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C:\Users\Owner\Desktop\Makerble\"/>
    </mc:Choice>
  </mc:AlternateContent>
  <xr:revisionPtr revIDLastSave="0" documentId="13_ncr:1_{E7455A56-3EAA-4AF9-9571-B81138BD86D4}" xr6:coauthVersionLast="46" xr6:coauthVersionMax="46" xr10:uidLastSave="{00000000-0000-0000-0000-000000000000}"/>
  <bookViews>
    <workbookView xWindow="-110" yWindow="-110" windowWidth="19420" windowHeight="10420" xr2:uid="{00000000-000D-0000-FFFF-FFFF00000000}"/>
  </bookViews>
  <sheets>
    <sheet name="Makerble Costs Calculator" sheetId="1" r:id="rId1"/>
  </sheets>
  <calcPr calcId="181029"/>
</workbook>
</file>

<file path=xl/calcChain.xml><?xml version="1.0" encoding="utf-8"?>
<calcChain xmlns="http://schemas.openxmlformats.org/spreadsheetml/2006/main">
  <c r="B41" i="1" l="1"/>
  <c r="K54" i="1"/>
  <c r="B8" i="1" s="1"/>
  <c r="H54" i="1"/>
  <c r="B7" i="1" s="1"/>
  <c r="E54" i="1"/>
  <c r="B6" i="1" s="1"/>
  <c r="B54" i="1"/>
  <c r="B5" i="1" s="1"/>
  <c r="J41" i="1"/>
  <c r="F41" i="1"/>
  <c r="J28" i="1"/>
  <c r="F28" i="1"/>
  <c r="B28" i="1"/>
  <c r="B3" i="1" l="1"/>
  <c r="B4" i="1"/>
  <c r="B9" i="1" l="1"/>
</calcChain>
</file>

<file path=xl/sharedStrings.xml><?xml version="1.0" encoding="utf-8"?>
<sst xmlns="http://schemas.openxmlformats.org/spreadsheetml/2006/main" count="78" uniqueCount="62">
  <si>
    <t>The Boards App</t>
  </si>
  <si>
    <t>The Contacts App</t>
  </si>
  <si>
    <t>The Surveys App</t>
  </si>
  <si>
    <t>See the relevance of your impact data with personalised dashboards that make your impact visually appealing. Every staff member, team and funder can have their own board.
Share boards with external stakeholders as necessary.</t>
  </si>
  <si>
    <t>Save time managing your day to day operations with a Contacts database that keeps track of your appointments, outcomes and conversations with every person you support. 
Also includes Events, Case Management and Timesheets.</t>
  </si>
  <si>
    <t>Collect survey responses on your phone, tablet, laptop or computer. Add images, videos and files to survey responses. Visualise results with easy to understand charts. Compare results across locations.
Also includes Labels for qualitative coding.</t>
  </si>
  <si>
    <t xml:space="preserve">Add a row for each of your User Groups. Examples of User Groups are shown below. </t>
  </si>
  <si>
    <t>How many people in each User Group need access to The Boards App</t>
  </si>
  <si>
    <t>How many people in each User Group need access to The Contacts App</t>
  </si>
  <si>
    <t>How many people in each User Group need access to The Surveys App</t>
  </si>
  <si>
    <t>Add any new User Groups above this row</t>
  </si>
  <si>
    <t>Price of the App per User per Month</t>
  </si>
  <si>
    <t>Years Licenced</t>
  </si>
  <si>
    <t>Cost</t>
  </si>
  <si>
    <t>See</t>
  </si>
  <si>
    <t>Do</t>
  </si>
  <si>
    <t>Reflect</t>
  </si>
  <si>
    <t>Give your Contacts access to their progress data</t>
  </si>
  <si>
    <t>Invite your Contacts to share their progress</t>
  </si>
  <si>
    <t>Inspire reflection. Allow your Contacts to request feedback from their community (e.g. friends, family, stakeholders) via a survey you design</t>
  </si>
  <si>
    <t>Select the Participation Access you need</t>
  </si>
  <si>
    <t>How many of your Contacts will need Participation Access at each level 
(only assign one level to each Contact)</t>
  </si>
  <si>
    <t>Price per Contact per Month</t>
  </si>
  <si>
    <t>Design</t>
  </si>
  <si>
    <t>Build</t>
  </si>
  <si>
    <t>Import</t>
  </si>
  <si>
    <t>Embed</t>
  </si>
  <si>
    <t>Map fields and KPIs from existing forms and spreadsheets to the relevant parts on Makerble</t>
  </si>
  <si>
    <t>Create forms, dashboards and workflows on Makerble</t>
  </si>
  <si>
    <t>Import existing client records, KPI results and user roles</t>
  </si>
  <si>
    <t>Train your workforce to use Makerble on their phone, tablet, laptop or computer</t>
  </si>
  <si>
    <t>Select the Onboarding Services you need</t>
  </si>
  <si>
    <t>Number of forms, surveys and KPIs</t>
  </si>
  <si>
    <t>Number of projects and dashboards</t>
  </si>
  <si>
    <t>Number of historical contact records and notes records to import</t>
  </si>
  <si>
    <t>Number of people to train to use the platform</t>
  </si>
  <si>
    <t>Onboarding Expert Day Rate</t>
  </si>
  <si>
    <t>Your Estimate</t>
  </si>
  <si>
    <t xml:space="preserve">Annual User Licences </t>
  </si>
  <si>
    <t>Participation Access for Contacts</t>
  </si>
  <si>
    <t xml:space="preserve">Design </t>
  </si>
  <si>
    <t>Total</t>
  </si>
  <si>
    <t>App dropdown options</t>
  </si>
  <si>
    <t>Yes</t>
  </si>
  <si>
    <t>No</t>
  </si>
  <si>
    <r>
      <t xml:space="preserve">Step 1: Choose Your Apps
</t>
    </r>
    <r>
      <rPr>
        <sz val="10"/>
        <color rgb="FF999999"/>
        <rFont val="Arial Nova Light"/>
        <family val="2"/>
      </rPr>
      <t>Makerble is a web-based platform with a mobile responsive design. It means that you can use Makerble on your laptop computer, smartphone or tablet.
For organisations that require offline capabilities, there is the Android application that can be used to collect data even when you don't have an internet connection.</t>
    </r>
  </si>
  <si>
    <r>
      <rPr>
        <b/>
        <sz val="10"/>
        <color rgb="FF0B5394"/>
        <rFont val="Arial Nova Light"/>
        <family val="2"/>
      </rPr>
      <t>User Group 2:</t>
    </r>
    <r>
      <rPr>
        <sz val="10"/>
        <color rgb="FF0B5394"/>
        <rFont val="Arial Nova Light"/>
        <family val="2"/>
      </rPr>
      <t xml:space="preserve"> Office Administrators</t>
    </r>
  </si>
  <si>
    <r>
      <rPr>
        <b/>
        <sz val="10"/>
        <color rgb="FF0B5394"/>
        <rFont val="Arial Nova Light"/>
        <family val="2"/>
      </rPr>
      <t>User Group 3:</t>
    </r>
    <r>
      <rPr>
        <sz val="10"/>
        <color rgb="FF0B5394"/>
        <rFont val="Arial Nova Light"/>
        <family val="2"/>
      </rPr>
      <t xml:space="preserve"> Project Managers</t>
    </r>
  </si>
  <si>
    <r>
      <rPr>
        <b/>
        <sz val="10"/>
        <color rgb="FF0B5394"/>
        <rFont val="Arial Nova Light"/>
        <family val="2"/>
      </rPr>
      <t>User Group 4:</t>
    </r>
    <r>
      <rPr>
        <sz val="10"/>
        <color rgb="FF0B5394"/>
        <rFont val="Arial Nova Light"/>
        <family val="2"/>
      </rPr>
      <t xml:space="preserve"> Senior Management Team</t>
    </r>
  </si>
  <si>
    <r>
      <rPr>
        <b/>
        <sz val="10"/>
        <color rgb="FF0B5394"/>
        <rFont val="Arial Nova Light"/>
        <family val="2"/>
      </rPr>
      <t>User Group 5:</t>
    </r>
    <r>
      <rPr>
        <sz val="10"/>
        <color rgb="FF0B5394"/>
        <rFont val="Arial Nova Light"/>
        <family val="2"/>
      </rPr>
      <t xml:space="preserve"> Fundraising, Development and Communications colleagues</t>
    </r>
  </si>
  <si>
    <r>
      <rPr>
        <b/>
        <sz val="10"/>
        <color rgb="FF0B5394"/>
        <rFont val="Arial Nova Light"/>
        <family val="2"/>
      </rPr>
      <t>User Group 6:</t>
    </r>
    <r>
      <rPr>
        <sz val="10"/>
        <color rgb="FF0B5394"/>
        <rFont val="Arial Nova Light"/>
        <family val="2"/>
      </rPr>
      <t xml:space="preserve"> Monitoring &amp; Evaluation colleagues</t>
    </r>
  </si>
  <si>
    <r>
      <t xml:space="preserve">Onboarding Days Required - </t>
    </r>
    <r>
      <rPr>
        <b/>
        <sz val="10"/>
        <color rgb="FF134F5C"/>
        <rFont val="Arial Nova Light"/>
        <family val="2"/>
      </rPr>
      <t>We will recommend the number of days required based on the information you have added</t>
    </r>
  </si>
  <si>
    <r>
      <rPr>
        <sz val="10"/>
        <color rgb="FF000000"/>
        <rFont val="Arial Nova Light"/>
        <family val="2"/>
      </rPr>
      <t xml:space="preserve">To discuss your Makerble Costs, schedule a demo or find out more, call us on: 020 8123 6253 or email: interested@makerble.com Website: </t>
    </r>
    <r>
      <rPr>
        <u/>
        <sz val="10"/>
        <color rgb="FF1155CC"/>
        <rFont val="Arial Nova Light"/>
        <family val="2"/>
      </rPr>
      <t>https://www.makerble.com</t>
    </r>
    <r>
      <rPr>
        <sz val="10"/>
        <color rgb="FF000000"/>
        <rFont val="Arial Nova Light"/>
        <family val="2"/>
      </rPr>
      <t xml:space="preserve">                                                                                                 </t>
    </r>
  </si>
  <si>
    <r>
      <t xml:space="preserve">Optional: Add Participation Access
</t>
    </r>
    <r>
      <rPr>
        <sz val="10"/>
        <color rgb="FF999999"/>
        <rFont val="Arial Nova Light"/>
        <family val="2"/>
      </rPr>
      <t>Participation Access is for your Contacts.</t>
    </r>
    <r>
      <rPr>
        <b/>
        <sz val="10"/>
        <color rgb="FF999999"/>
        <rFont val="Arial Nova Light"/>
        <family val="2"/>
      </rPr>
      <t xml:space="preserve">
</t>
    </r>
    <r>
      <rPr>
        <sz val="10"/>
        <color rgb="FF999999"/>
        <rFont val="Arial Nova Light"/>
        <family val="2"/>
      </rPr>
      <t>Your Contacts are the people you support, for example your learners, volunteers or beneficiaries. Participation Access equips them with the ability to add, view and discuss their progress data for themselves. With Participation Access your contacts can optionally share their insights with each other if you choose to enable the community options. 
Participation Access is not mandatory. It is okay to have a Contacts database on Makerble without giving your Contacts Participation Access. It is also fine to provide Participation Access to some contacts and not to others. If you won't be using Participation Access at this stage, leave the section blank.</t>
    </r>
  </si>
  <si>
    <r>
      <rPr>
        <b/>
        <sz val="10"/>
        <color rgb="FF0B5394"/>
        <rFont val="Arial Nova Light"/>
        <family val="2"/>
      </rPr>
      <t>User Group 1:</t>
    </r>
    <r>
      <rPr>
        <sz val="10"/>
        <color rgb="FF0B5394"/>
        <rFont val="Arial Nova Light"/>
        <family val="2"/>
      </rPr>
      <t xml:space="preserve"> e.g. Frontline Staff</t>
    </r>
  </si>
  <si>
    <t>Which apps do you need?</t>
  </si>
  <si>
    <t>Do you need this?</t>
  </si>
  <si>
    <r>
      <t xml:space="preserve">Step 3: Add Onboarding
</t>
    </r>
    <r>
      <rPr>
        <sz val="10"/>
        <color rgb="FF999999"/>
        <rFont val="Arial Nova Light"/>
        <family val="2"/>
      </rPr>
      <t xml:space="preserve">We'll handle every step of the setup process. If you're unsure leave this blank and chat to the team. </t>
    </r>
  </si>
  <si>
    <t>How many years would you like to purchase your license for?</t>
  </si>
  <si>
    <r>
      <t xml:space="preserve">Makerble Costs Calculator - </t>
    </r>
    <r>
      <rPr>
        <b/>
        <sz val="20"/>
        <color theme="1"/>
        <rFont val="Arial Nova Light"/>
        <family val="2"/>
      </rPr>
      <t>Your Estimate</t>
    </r>
  </si>
  <si>
    <t xml:space="preserve">To discuss your Makerble Estimate, schedule a demo or find out more:
- Call us on: 020 8123 6253 or
- Email: interested@makerble.com or
- Website: https://www.makerble.com                                                                                                 </t>
  </si>
  <si>
    <t>Add your information into the orange sections below to get your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</si>
</sst>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0.00"/>
  </numFmts>
  <fonts count="19" x14ac:knownFonts="1">
    <font>
      <sz val="10"/>
      <color rgb="FF000000"/>
      <name val="Arial"/>
    </font>
    <font>
      <sz val="20"/>
      <color theme="1"/>
      <name val="Arial Nova Light"/>
      <family val="2"/>
    </font>
    <font>
      <b/>
      <sz val="20"/>
      <color theme="1"/>
      <name val="Arial Nova Light"/>
      <family val="2"/>
    </font>
    <font>
      <sz val="10"/>
      <name val="Arial Nova Light"/>
      <family val="2"/>
    </font>
    <font>
      <sz val="10"/>
      <color theme="1"/>
      <name val="Arial Nova Light"/>
      <family val="2"/>
    </font>
    <font>
      <sz val="10"/>
      <color rgb="FF000000"/>
      <name val="Arial Nova Light"/>
      <family val="2"/>
    </font>
    <font>
      <sz val="10"/>
      <color rgb="FF999999"/>
      <name val="Arial Nova Light"/>
      <family val="2"/>
    </font>
    <font>
      <sz val="20"/>
      <color rgb="FF000000"/>
      <name val="Arial Nova Light"/>
      <family val="2"/>
    </font>
    <font>
      <b/>
      <sz val="12"/>
      <color theme="1"/>
      <name val="Arial Nova Light"/>
      <family val="2"/>
    </font>
    <font>
      <b/>
      <sz val="12"/>
      <color rgb="FF000000"/>
      <name val="Arial Nova Light"/>
      <family val="2"/>
    </font>
    <font>
      <b/>
      <sz val="10"/>
      <color rgb="FF0B5394"/>
      <name val="Arial Nova Light"/>
      <family val="2"/>
    </font>
    <font>
      <sz val="10"/>
      <color rgb="FF0B5394"/>
      <name val="Arial Nova Light"/>
      <family val="2"/>
    </font>
    <font>
      <b/>
      <sz val="10"/>
      <color rgb="FF999999"/>
      <name val="Arial Nova Light"/>
      <family val="2"/>
    </font>
    <font>
      <b/>
      <sz val="10"/>
      <color rgb="FF134F5C"/>
      <name val="Arial Nova Light"/>
      <family val="2"/>
    </font>
    <font>
      <sz val="12"/>
      <color rgb="FF0B5394"/>
      <name val="Arial Nova Light"/>
      <family val="2"/>
    </font>
    <font>
      <b/>
      <sz val="12"/>
      <color rgb="FF0B5394"/>
      <name val="Arial Nova Light"/>
      <family val="2"/>
    </font>
    <font>
      <u/>
      <sz val="10"/>
      <color rgb="FF000000"/>
      <name val="Arial Nova Light"/>
      <family val="2"/>
    </font>
    <font>
      <u/>
      <sz val="10"/>
      <color rgb="FF1155CC"/>
      <name val="Arial Nova Light"/>
      <family val="2"/>
    </font>
    <font>
      <b/>
      <sz val="10"/>
      <color theme="1"/>
      <name val="Arial Nova Light"/>
      <family val="2"/>
    </font>
  </fonts>
  <fills count="8">
    <fill>
      <patternFill patternType="none"/>
    </fill>
    <fill>
      <patternFill patternType="gray125"/>
    </fill>
    <fill>
      <patternFill patternType="solid">
        <fgColor rgb="FFCFE2F3"/>
        <bgColor rgb="FFCFE2F3"/>
      </patternFill>
    </fill>
    <fill>
      <patternFill patternType="solid">
        <fgColor rgb="FFD9EAD3"/>
        <bgColor rgb="FFD9EAD3"/>
      </patternFill>
    </fill>
    <fill>
      <patternFill patternType="solid">
        <fgColor rgb="FFD9D2E9"/>
        <bgColor rgb="FFD9D2E9"/>
      </patternFill>
    </fill>
    <fill>
      <patternFill patternType="solid">
        <fgColor rgb="FFF4CCCC"/>
        <bgColor rgb="FFF4CCCC"/>
      </patternFill>
    </fill>
    <fill>
      <patternFill patternType="solid">
        <fgColor rgb="FFFFFFFF"/>
        <bgColor rgb="FFFFFFFF"/>
      </patternFill>
    </fill>
    <fill>
      <patternFill patternType="solid">
        <fgColor theme="8" tint="0.79998168889431442"/>
        <bgColor rgb="FFFFF2CC"/>
      </patternFill>
    </fill>
  </fills>
  <borders count="34">
    <border>
      <left/>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9FC5E8"/>
      </left>
      <right style="thin">
        <color rgb="FF9FC5E8"/>
      </right>
      <top style="thin">
        <color rgb="FF9FC5E8"/>
      </top>
      <bottom/>
      <diagonal/>
    </border>
    <border>
      <left style="thin">
        <color rgb="FF9FC5E8"/>
      </left>
      <right/>
      <top style="thin">
        <color rgb="FF9FC5E8"/>
      </top>
      <bottom style="thin">
        <color rgb="FF9FC5E8"/>
      </bottom>
      <diagonal/>
    </border>
    <border>
      <left/>
      <right/>
      <top style="thin">
        <color rgb="FF9FC5E8"/>
      </top>
      <bottom style="thin">
        <color rgb="FF9FC5E8"/>
      </bottom>
      <diagonal/>
    </border>
    <border>
      <left/>
      <right style="thin">
        <color rgb="FF9FC5E8"/>
      </right>
      <top style="thin">
        <color rgb="FF9FC5E8"/>
      </top>
      <bottom style="thin">
        <color rgb="FF9FC5E8"/>
      </bottom>
      <diagonal/>
    </border>
    <border>
      <left style="thin">
        <color rgb="FF9FC5E8"/>
      </left>
      <right style="thin">
        <color rgb="FF9FC5E8"/>
      </right>
      <top/>
      <bottom/>
      <diagonal/>
    </border>
    <border>
      <left style="thin">
        <color rgb="FF9FC5E8"/>
      </left>
      <right/>
      <top style="thin">
        <color rgb="FF9FC5E8"/>
      </top>
      <bottom/>
      <diagonal/>
    </border>
    <border>
      <left/>
      <right/>
      <top style="thin">
        <color rgb="FF9FC5E8"/>
      </top>
      <bottom/>
      <diagonal/>
    </border>
    <border>
      <left/>
      <right style="thin">
        <color rgb="FF9FC5E8"/>
      </right>
      <top style="thin">
        <color rgb="FF9FC5E8"/>
      </top>
      <bottom/>
      <diagonal/>
    </border>
    <border>
      <left style="thin">
        <color rgb="FF9FC5E8"/>
      </left>
      <right/>
      <top/>
      <bottom/>
      <diagonal/>
    </border>
    <border>
      <left/>
      <right style="thin">
        <color rgb="FF9FC5E8"/>
      </right>
      <top/>
      <bottom/>
      <diagonal/>
    </border>
    <border>
      <left style="thin">
        <color rgb="FF9FC5E8"/>
      </left>
      <right/>
      <top/>
      <bottom style="thin">
        <color rgb="FF9FC5E8"/>
      </bottom>
      <diagonal/>
    </border>
    <border>
      <left/>
      <right/>
      <top/>
      <bottom style="thin">
        <color rgb="FF9FC5E8"/>
      </bottom>
      <diagonal/>
    </border>
    <border>
      <left/>
      <right style="thin">
        <color rgb="FF9FC5E8"/>
      </right>
      <top/>
      <bottom style="thin">
        <color rgb="FF9FC5E8"/>
      </bottom>
      <diagonal/>
    </border>
    <border>
      <left style="thin">
        <color rgb="FF9FC5E8"/>
      </left>
      <right style="thin">
        <color rgb="FF9FC5E8"/>
      </right>
      <top/>
      <bottom style="thin">
        <color rgb="FF9FC5E8"/>
      </bottom>
      <diagonal/>
    </border>
    <border>
      <left style="thin">
        <color rgb="FF9FC5E8"/>
      </left>
      <right style="thin">
        <color rgb="FF9FC5E8"/>
      </right>
      <top style="thin">
        <color rgb="FF9FC5E8"/>
      </top>
      <bottom style="thin">
        <color rgb="FF9FC5E8"/>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diagonal/>
    </border>
    <border>
      <left/>
      <right/>
      <top style="thin">
        <color rgb="FF9FC5E8"/>
      </top>
      <bottom style="thin">
        <color rgb="FFFFFFFF"/>
      </bottom>
      <diagonal/>
    </border>
    <border>
      <left/>
      <right style="thin">
        <color rgb="FFFFFFFF"/>
      </right>
      <top style="thin">
        <color rgb="FF9FC5E8"/>
      </top>
      <bottom style="thin">
        <color rgb="FFFFFFFF"/>
      </bottom>
      <diagonal/>
    </border>
    <border>
      <left style="thin">
        <color indexed="64"/>
      </left>
      <right style="thin">
        <color indexed="64"/>
      </right>
      <top style="thin">
        <color indexed="64"/>
      </top>
      <bottom style="thin">
        <color indexed="64"/>
      </bottom>
      <diagonal/>
    </border>
    <border>
      <left style="thin">
        <color rgb="FFFFFFFF"/>
      </left>
      <right/>
      <top/>
      <bottom style="thin">
        <color rgb="FFFFFFFF"/>
      </bottom>
      <diagonal/>
    </border>
    <border>
      <left/>
      <right style="thin">
        <color rgb="FFFFFFFF"/>
      </right>
      <top style="thin">
        <color rgb="FF9FC5E8"/>
      </top>
      <bottom style="thin">
        <color rgb="FF9FC5E8"/>
      </bottom>
      <diagonal/>
    </border>
    <border>
      <left style="thin">
        <color indexed="64"/>
      </left>
      <right/>
      <top style="thin">
        <color rgb="FFFFFFFF"/>
      </top>
      <bottom/>
      <diagonal/>
    </border>
    <border>
      <left style="thin">
        <color indexed="64"/>
      </left>
      <right/>
      <top/>
      <bottom/>
      <diagonal/>
    </border>
    <border>
      <left/>
      <right style="thin">
        <color rgb="FFFFFFFF"/>
      </right>
      <top/>
      <bottom/>
      <diagonal/>
    </border>
  </borders>
  <cellStyleXfs count="1">
    <xf numFmtId="0" fontId="0" fillId="0" borderId="0"/>
  </cellStyleXfs>
  <cellXfs count="119">
    <xf numFmtId="0" fontId="0" fillId="0" borderId="0" xfId="0" applyFont="1" applyAlignment="1"/>
    <xf numFmtId="0" fontId="5" fillId="0" borderId="0" xfId="0" applyFont="1" applyAlignment="1"/>
    <xf numFmtId="0" fontId="4" fillId="0" borderId="4" xfId="0" applyFont="1" applyBorder="1"/>
    <xf numFmtId="0" fontId="5" fillId="0" borderId="4" xfId="0" applyFont="1" applyBorder="1"/>
    <xf numFmtId="0" fontId="4" fillId="0" borderId="4" xfId="0" applyFont="1" applyBorder="1" applyAlignment="1">
      <alignment wrapText="1"/>
    </xf>
    <xf numFmtId="0" fontId="5" fillId="0" borderId="4" xfId="0" applyFont="1" applyBorder="1" applyAlignment="1">
      <alignment horizontal="center"/>
    </xf>
    <xf numFmtId="0" fontId="5" fillId="0" borderId="4" xfId="0" applyFont="1" applyBorder="1" applyAlignment="1">
      <alignment horizontal="center" wrapText="1"/>
    </xf>
    <xf numFmtId="4" fontId="5" fillId="0" borderId="4" xfId="0" applyNumberFormat="1" applyFont="1" applyBorder="1" applyAlignment="1">
      <alignment horizontal="center"/>
    </xf>
    <xf numFmtId="0" fontId="8" fillId="2" borderId="22" xfId="0" applyFont="1" applyFill="1" applyBorder="1" applyAlignment="1">
      <alignment wrapText="1"/>
    </xf>
    <xf numFmtId="0" fontId="6" fillId="0" borderId="22" xfId="0" applyFont="1" applyBorder="1" applyAlignment="1">
      <alignment wrapText="1"/>
    </xf>
    <xf numFmtId="0" fontId="11" fillId="0" borderId="22" xfId="0" applyFont="1" applyBorder="1" applyAlignment="1">
      <alignment wrapText="1"/>
    </xf>
    <xf numFmtId="0" fontId="11" fillId="0" borderId="8" xfId="0" applyFont="1" applyBorder="1" applyAlignment="1">
      <alignment wrapText="1"/>
    </xf>
    <xf numFmtId="0" fontId="10" fillId="0" borderId="22" xfId="0" applyFont="1" applyBorder="1" applyAlignment="1">
      <alignment wrapText="1"/>
    </xf>
    <xf numFmtId="0" fontId="11" fillId="0" borderId="23" xfId="0" applyFont="1" applyBorder="1" applyAlignment="1">
      <alignment horizontal="left" wrapText="1"/>
    </xf>
    <xf numFmtId="0" fontId="11" fillId="0" borderId="23" xfId="0" applyFont="1" applyBorder="1" applyAlignment="1">
      <alignment horizontal="center" wrapText="1"/>
    </xf>
    <xf numFmtId="164" fontId="11" fillId="0" borderId="23" xfId="0" applyNumberFormat="1" applyFont="1" applyBorder="1" applyAlignment="1">
      <alignment horizontal="center" wrapText="1"/>
    </xf>
    <xf numFmtId="3" fontId="11" fillId="0" borderId="23" xfId="0" applyNumberFormat="1" applyFont="1" applyBorder="1" applyAlignment="1">
      <alignment horizontal="center" wrapText="1"/>
    </xf>
    <xf numFmtId="0" fontId="11" fillId="0" borderId="23" xfId="0" applyFont="1" applyBorder="1" applyAlignment="1">
      <alignment horizontal="center" vertical="top" wrapText="1"/>
    </xf>
    <xf numFmtId="0" fontId="4" fillId="0" borderId="23" xfId="0" applyFont="1" applyBorder="1"/>
    <xf numFmtId="0" fontId="11" fillId="0" borderId="24" xfId="0" applyFont="1" applyBorder="1" applyAlignment="1">
      <alignment horizontal="left" wrapText="1"/>
    </xf>
    <xf numFmtId="0" fontId="11" fillId="0" borderId="24" xfId="0" applyFont="1" applyBorder="1" applyAlignment="1">
      <alignment horizontal="center" wrapText="1"/>
    </xf>
    <xf numFmtId="164" fontId="11" fillId="0" borderId="24" xfId="0" applyNumberFormat="1" applyFont="1" applyBorder="1" applyAlignment="1">
      <alignment horizontal="center" wrapText="1"/>
    </xf>
    <xf numFmtId="3" fontId="11" fillId="0" borderId="24" xfId="0" applyNumberFormat="1" applyFont="1" applyBorder="1" applyAlignment="1">
      <alignment horizontal="center" wrapText="1"/>
    </xf>
    <xf numFmtId="0" fontId="11" fillId="0" borderId="24" xfId="0" applyFont="1" applyBorder="1" applyAlignment="1">
      <alignment horizontal="center" vertical="top" wrapText="1"/>
    </xf>
    <xf numFmtId="0" fontId="4" fillId="0" borderId="24" xfId="0" applyFont="1" applyBorder="1"/>
    <xf numFmtId="0" fontId="11" fillId="0" borderId="4" xfId="0" applyFont="1" applyBorder="1" applyAlignment="1">
      <alignment horizontal="left" wrapText="1"/>
    </xf>
    <xf numFmtId="0" fontId="11" fillId="0" borderId="4" xfId="0" applyFont="1" applyBorder="1" applyAlignment="1">
      <alignment horizontal="center" wrapText="1"/>
    </xf>
    <xf numFmtId="164" fontId="11" fillId="0" borderId="4" xfId="0" applyNumberFormat="1" applyFont="1" applyBorder="1" applyAlignment="1">
      <alignment horizontal="center" wrapText="1"/>
    </xf>
    <xf numFmtId="3" fontId="11" fillId="0" borderId="4" xfId="0" applyNumberFormat="1" applyFont="1" applyBorder="1" applyAlignment="1">
      <alignment horizontal="center" wrapText="1"/>
    </xf>
    <xf numFmtId="0" fontId="11" fillId="0" borderId="4" xfId="0" applyFont="1" applyBorder="1" applyAlignment="1">
      <alignment horizontal="center" vertical="top" wrapText="1"/>
    </xf>
    <xf numFmtId="0" fontId="11" fillId="0" borderId="22" xfId="0" applyFont="1" applyBorder="1" applyAlignment="1">
      <alignment horizontal="left" wrapText="1"/>
    </xf>
    <xf numFmtId="0" fontId="4" fillId="0" borderId="23" xfId="0" applyFont="1" applyBorder="1" applyAlignment="1">
      <alignment wrapText="1"/>
    </xf>
    <xf numFmtId="0" fontId="5" fillId="0" borderId="23" xfId="0" applyFont="1" applyBorder="1" applyAlignment="1">
      <alignment horizontal="center"/>
    </xf>
    <xf numFmtId="0" fontId="5" fillId="0" borderId="23" xfId="0" applyFont="1" applyBorder="1" applyAlignment="1">
      <alignment horizontal="center" wrapText="1"/>
    </xf>
    <xf numFmtId="4" fontId="5" fillId="0" borderId="23" xfId="0" applyNumberFormat="1" applyFont="1" applyBorder="1" applyAlignment="1">
      <alignment horizontal="center"/>
    </xf>
    <xf numFmtId="0" fontId="5" fillId="0" borderId="24" xfId="0" applyFont="1" applyBorder="1" applyAlignment="1">
      <alignment horizontal="center"/>
    </xf>
    <xf numFmtId="0" fontId="5" fillId="0" borderId="24" xfId="0" applyFont="1" applyBorder="1" applyAlignment="1">
      <alignment horizontal="center" wrapText="1"/>
    </xf>
    <xf numFmtId="4" fontId="5" fillId="0" borderId="24" xfId="0" applyNumberFormat="1" applyFont="1" applyBorder="1" applyAlignment="1">
      <alignment horizontal="center"/>
    </xf>
    <xf numFmtId="0" fontId="5" fillId="0" borderId="23" xfId="0" applyFont="1" applyBorder="1" applyAlignment="1">
      <alignment wrapText="1"/>
    </xf>
    <xf numFmtId="0" fontId="5" fillId="0" borderId="24" xfId="0" applyFont="1" applyBorder="1" applyAlignment="1">
      <alignment wrapText="1"/>
    </xf>
    <xf numFmtId="0" fontId="5" fillId="0" borderId="4" xfId="0" applyFont="1" applyBorder="1" applyAlignment="1">
      <alignment wrapText="1"/>
    </xf>
    <xf numFmtId="0" fontId="6" fillId="0" borderId="0" xfId="0" applyFont="1" applyAlignment="1">
      <alignment vertical="center" wrapText="1"/>
    </xf>
    <xf numFmtId="0" fontId="6"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wrapText="1"/>
    </xf>
    <xf numFmtId="4" fontId="5" fillId="0" borderId="0" xfId="0" applyNumberFormat="1" applyFont="1" applyAlignment="1">
      <alignment horizontal="center"/>
    </xf>
    <xf numFmtId="0" fontId="5" fillId="0" borderId="0" xfId="0" applyFont="1" applyAlignment="1">
      <alignment vertical="center" wrapText="1"/>
    </xf>
    <xf numFmtId="0" fontId="5" fillId="0" borderId="0" xfId="0" applyFont="1" applyAlignment="1">
      <alignment wrapText="1"/>
    </xf>
    <xf numFmtId="0" fontId="1" fillId="0" borderId="25" xfId="0" applyFont="1" applyBorder="1" applyAlignment="1">
      <alignment vertical="center" wrapText="1"/>
    </xf>
    <xf numFmtId="0" fontId="2" fillId="0" borderId="28" xfId="0" applyFont="1" applyBorder="1" applyAlignment="1">
      <alignment wrapText="1"/>
    </xf>
    <xf numFmtId="0" fontId="3" fillId="0" borderId="28" xfId="0" applyFont="1" applyBorder="1" applyAlignment="1"/>
    <xf numFmtId="0" fontId="14" fillId="0" borderId="28" xfId="0" applyFont="1" applyBorder="1" applyAlignment="1">
      <alignment wrapText="1"/>
    </xf>
    <xf numFmtId="164" fontId="14" fillId="0" borderId="28" xfId="0" applyNumberFormat="1" applyFont="1" applyBorder="1" applyAlignment="1"/>
    <xf numFmtId="0" fontId="15" fillId="0" borderId="28" xfId="0" applyFont="1" applyBorder="1" applyAlignment="1">
      <alignment wrapText="1"/>
    </xf>
    <xf numFmtId="164" fontId="15" fillId="0" borderId="28" xfId="0" applyNumberFormat="1" applyFont="1" applyBorder="1" applyAlignment="1"/>
    <xf numFmtId="0" fontId="18" fillId="7" borderId="29" xfId="0" applyFont="1" applyFill="1" applyBorder="1" applyAlignment="1">
      <alignment horizontal="left" vertical="center" wrapText="1"/>
    </xf>
    <xf numFmtId="3" fontId="10" fillId="7" borderId="22" xfId="0" applyNumberFormat="1" applyFont="1" applyFill="1" applyBorder="1" applyAlignment="1">
      <alignment horizontal="center" vertical="center" wrapText="1"/>
    </xf>
    <xf numFmtId="0" fontId="10" fillId="7" borderId="22" xfId="0" applyFont="1" applyFill="1" applyBorder="1" applyAlignment="1">
      <alignment horizontal="center" vertical="center" wrapText="1"/>
    </xf>
    <xf numFmtId="0" fontId="9" fillId="2" borderId="9" xfId="0" applyFont="1" applyFill="1" applyBorder="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10" fillId="0" borderId="9" xfId="0" applyFont="1" applyBorder="1" applyAlignment="1">
      <alignment horizontal="center" wrapText="1"/>
    </xf>
    <xf numFmtId="0" fontId="3" fillId="0" borderId="10" xfId="0" applyFont="1" applyBorder="1"/>
    <xf numFmtId="0" fontId="3" fillId="0" borderId="11" xfId="0" applyFont="1" applyBorder="1"/>
    <xf numFmtId="0" fontId="18" fillId="7" borderId="29"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2" fillId="0" borderId="8" xfId="0" applyFont="1" applyBorder="1" applyAlignment="1">
      <alignment vertical="top" wrapText="1"/>
    </xf>
    <xf numFmtId="0" fontId="3" fillId="0" borderId="12" xfId="0" applyFont="1" applyBorder="1"/>
    <xf numFmtId="0" fontId="3" fillId="0" borderId="21" xfId="0" applyFont="1" applyBorder="1"/>
    <xf numFmtId="0" fontId="7" fillId="0" borderId="9" xfId="0" applyFont="1" applyBorder="1" applyAlignment="1">
      <alignment horizontal="center"/>
    </xf>
    <xf numFmtId="0" fontId="7" fillId="0" borderId="9" xfId="0" applyFont="1" applyBorder="1" applyAlignment="1">
      <alignment horizontal="center" wrapText="1"/>
    </xf>
    <xf numFmtId="0" fontId="5" fillId="0" borderId="13" xfId="0" applyFont="1" applyBorder="1" applyAlignment="1">
      <alignment horizontal="center"/>
    </xf>
    <xf numFmtId="0" fontId="3" fillId="0" borderId="14" xfId="0" applyFont="1" applyBorder="1"/>
    <xf numFmtId="0" fontId="3" fillId="0" borderId="15" xfId="0" applyFont="1" applyBorder="1"/>
    <xf numFmtId="0" fontId="3" fillId="0" borderId="16" xfId="0" applyFont="1" applyBorder="1"/>
    <xf numFmtId="0" fontId="5" fillId="0" borderId="0" xfId="0" applyFont="1" applyAlignment="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5" fillId="0" borderId="13" xfId="0" applyFont="1" applyBorder="1" applyAlignment="1">
      <alignment horizontal="center" wrapText="1"/>
    </xf>
    <xf numFmtId="0" fontId="5" fillId="0" borderId="9" xfId="0" applyFont="1" applyBorder="1" applyAlignment="1">
      <alignment horizontal="center" vertical="top" wrapText="1"/>
    </xf>
    <xf numFmtId="0" fontId="1" fillId="0" borderId="5" xfId="0" applyFont="1" applyBorder="1" applyAlignment="1">
      <alignment vertical="center" wrapText="1"/>
    </xf>
    <xf numFmtId="0" fontId="3" fillId="0" borderId="6" xfId="0" applyFont="1" applyBorder="1"/>
    <xf numFmtId="0" fontId="3" fillId="0" borderId="2" xfId="0" applyFont="1" applyBorder="1"/>
    <xf numFmtId="0" fontId="3" fillId="0" borderId="3" xfId="0" applyFont="1" applyBorder="1"/>
    <xf numFmtId="0" fontId="4" fillId="0" borderId="1" xfId="0" applyFont="1" applyBorder="1"/>
    <xf numFmtId="0" fontId="5" fillId="0" borderId="1" xfId="0" applyFont="1" applyBorder="1"/>
    <xf numFmtId="0" fontId="9" fillId="3" borderId="9" xfId="0" applyFont="1" applyFill="1" applyBorder="1" applyAlignment="1">
      <alignment horizontal="center"/>
    </xf>
    <xf numFmtId="0" fontId="9" fillId="4" borderId="9" xfId="0" applyFont="1" applyFill="1" applyBorder="1" applyAlignment="1">
      <alignment horizontal="center" wrapText="1"/>
    </xf>
    <xf numFmtId="164" fontId="11" fillId="0" borderId="9" xfId="0" applyNumberFormat="1" applyFont="1" applyBorder="1" applyAlignment="1">
      <alignment horizontal="center"/>
    </xf>
    <xf numFmtId="164" fontId="10" fillId="0" borderId="9" xfId="0" applyNumberFormat="1" applyFont="1" applyBorder="1" applyAlignment="1">
      <alignment horizontal="center"/>
    </xf>
    <xf numFmtId="0" fontId="6" fillId="0" borderId="9" xfId="0" applyFont="1" applyBorder="1" applyAlignment="1">
      <alignment horizontal="left" wrapText="1"/>
    </xf>
    <xf numFmtId="0" fontId="18" fillId="7" borderId="9" xfId="0" applyFont="1" applyFill="1" applyBorder="1" applyAlignment="1">
      <alignment horizontal="center" vertical="center" wrapText="1"/>
    </xf>
    <xf numFmtId="0" fontId="18" fillId="7" borderId="10" xfId="0" applyFont="1" applyFill="1" applyBorder="1" applyAlignment="1">
      <alignment horizontal="center" vertical="center" wrapText="1"/>
    </xf>
    <xf numFmtId="0" fontId="18" fillId="7" borderId="30" xfId="0" applyFont="1" applyFill="1" applyBorder="1" applyAlignment="1">
      <alignment horizontal="center" vertical="center" wrapText="1"/>
    </xf>
    <xf numFmtId="0" fontId="9" fillId="3" borderId="10" xfId="0" applyFont="1" applyFill="1" applyBorder="1" applyAlignment="1">
      <alignment horizontal="center"/>
    </xf>
    <xf numFmtId="0" fontId="9" fillId="3" borderId="11" xfId="0" applyFont="1" applyFill="1" applyBorder="1" applyAlignment="1">
      <alignment horizontal="center"/>
    </xf>
    <xf numFmtId="0" fontId="9" fillId="4" borderId="10" xfId="0" applyFont="1" applyFill="1" applyBorder="1" applyAlignment="1">
      <alignment horizontal="center" wrapText="1"/>
    </xf>
    <xf numFmtId="0" fontId="9" fillId="4" borderId="11" xfId="0" applyFont="1" applyFill="1" applyBorder="1" applyAlignment="1">
      <alignment horizontal="center" wrapText="1"/>
    </xf>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164" fontId="11" fillId="0" borderId="9" xfId="0" applyNumberFormat="1" applyFont="1" applyBorder="1" applyAlignment="1">
      <alignment horizontal="center" wrapText="1"/>
    </xf>
    <xf numFmtId="3" fontId="11" fillId="0" borderId="9" xfId="0" applyNumberFormat="1" applyFont="1" applyBorder="1" applyAlignment="1">
      <alignment horizontal="center" wrapText="1"/>
    </xf>
    <xf numFmtId="0" fontId="11" fillId="0" borderId="9" xfId="0" applyFont="1" applyBorder="1" applyAlignment="1">
      <alignment horizontal="left" wrapText="1"/>
    </xf>
    <xf numFmtId="164" fontId="11" fillId="0" borderId="9" xfId="0" applyNumberFormat="1" applyFont="1" applyBorder="1" applyAlignment="1">
      <alignment horizontal="left" wrapText="1"/>
    </xf>
    <xf numFmtId="0" fontId="11" fillId="0" borderId="11" xfId="0" applyFont="1" applyBorder="1" applyAlignment="1">
      <alignment horizontal="left" wrapText="1"/>
    </xf>
    <xf numFmtId="0" fontId="5" fillId="0" borderId="10" xfId="0" applyFont="1" applyBorder="1" applyAlignment="1">
      <alignment horizontal="center" vertical="top" wrapText="1"/>
    </xf>
    <xf numFmtId="0" fontId="9" fillId="5" borderId="9" xfId="0" applyFont="1" applyFill="1" applyBorder="1" applyAlignment="1">
      <alignment horizontal="center" wrapText="1"/>
    </xf>
    <xf numFmtId="0" fontId="16" fillId="6" borderId="1" xfId="0" applyFont="1" applyFill="1" applyBorder="1" applyAlignment="1">
      <alignment horizontal="left" wrapText="1"/>
    </xf>
    <xf numFmtId="3" fontId="11" fillId="0" borderId="10" xfId="0" applyNumberFormat="1" applyFont="1" applyBorder="1" applyAlignment="1">
      <alignment horizontal="center" wrapText="1"/>
    </xf>
    <xf numFmtId="164" fontId="10" fillId="0" borderId="10" xfId="0" applyNumberFormat="1" applyFont="1" applyBorder="1" applyAlignment="1">
      <alignment horizontal="center"/>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3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9</xdr:col>
      <xdr:colOff>0</xdr:colOff>
      <xdr:row>0</xdr:row>
      <xdr:rowOff>0</xdr:rowOff>
    </xdr:from>
    <xdr:ext cx="695325" cy="190500"/>
    <xdr:pic>
      <xdr:nvPicPr>
        <xdr:cNvPr id="2" name="image6.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323849</xdr:colOff>
      <xdr:row>12</xdr:row>
      <xdr:rowOff>38099</xdr:rowOff>
    </xdr:from>
    <xdr:ext cx="2160000" cy="2160000"/>
    <xdr:pic>
      <xdr:nvPicPr>
        <xdr:cNvPr id="3" name="image8.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5511799" y="1676399"/>
          <a:ext cx="2160000" cy="2160000"/>
        </a:xfrm>
        <a:prstGeom prst="rect">
          <a:avLst/>
        </a:prstGeom>
        <a:noFill/>
      </xdr:spPr>
    </xdr:pic>
    <xdr:clientData fLocksWithSheet="0"/>
  </xdr:oneCellAnchor>
  <xdr:oneCellAnchor>
    <xdr:from>
      <xdr:col>5</xdr:col>
      <xdr:colOff>438150</xdr:colOff>
      <xdr:row>12</xdr:row>
      <xdr:rowOff>38099</xdr:rowOff>
    </xdr:from>
    <xdr:ext cx="2160000" cy="2160000"/>
    <xdr:pic>
      <xdr:nvPicPr>
        <xdr:cNvPr id="4" name="image9.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8540750" y="1682749"/>
          <a:ext cx="2160000" cy="2160000"/>
        </a:xfrm>
        <a:prstGeom prst="rect">
          <a:avLst/>
        </a:prstGeom>
        <a:noFill/>
      </xdr:spPr>
    </xdr:pic>
    <xdr:clientData fLocksWithSheet="0"/>
  </xdr:oneCellAnchor>
  <xdr:oneCellAnchor>
    <xdr:from>
      <xdr:col>9</xdr:col>
      <xdr:colOff>374649</xdr:colOff>
      <xdr:row>12</xdr:row>
      <xdr:rowOff>38099</xdr:rowOff>
    </xdr:from>
    <xdr:ext cx="2160000" cy="2160000"/>
    <xdr:pic>
      <xdr:nvPicPr>
        <xdr:cNvPr id="5" name="image7.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11372849" y="1682749"/>
          <a:ext cx="2160000" cy="2160000"/>
        </a:xfrm>
        <a:prstGeom prst="rect">
          <a:avLst/>
        </a:prstGeom>
        <a:noFill/>
      </xdr:spPr>
    </xdr:pic>
    <xdr:clientData fLocksWithSheet="0"/>
  </xdr:oneCellAnchor>
  <xdr:oneCellAnchor>
    <xdr:from>
      <xdr:col>1</xdr:col>
      <xdr:colOff>368300</xdr:colOff>
      <xdr:row>32</xdr:row>
      <xdr:rowOff>31749</xdr:rowOff>
    </xdr:from>
    <xdr:ext cx="2160000" cy="1512000"/>
    <xdr:pic>
      <xdr:nvPicPr>
        <xdr:cNvPr id="6" name="image10.png">
          <a:extLst>
            <a:ext uri="{FF2B5EF4-FFF2-40B4-BE49-F238E27FC236}">
              <a16:creationId xmlns:a16="http://schemas.microsoft.com/office/drawing/2014/main" id="{00000000-0008-0000-0000-000006000000}"/>
            </a:ext>
          </a:extLst>
        </xdr:cNvPr>
        <xdr:cNvPicPr preferRelativeResize="0">
          <a:picLocks noChangeAspect="1"/>
        </xdr:cNvPicPr>
      </xdr:nvPicPr>
      <xdr:blipFill>
        <a:blip xmlns:r="http://schemas.openxmlformats.org/officeDocument/2006/relationships" r:embed="rId5" cstate="print"/>
        <a:stretch>
          <a:fillRect/>
        </a:stretch>
      </xdr:blipFill>
      <xdr:spPr>
        <a:xfrm>
          <a:off x="5556250" y="7759699"/>
          <a:ext cx="2160000" cy="1512000"/>
        </a:xfrm>
        <a:prstGeom prst="rect">
          <a:avLst/>
        </a:prstGeom>
        <a:noFill/>
      </xdr:spPr>
    </xdr:pic>
    <xdr:clientData fLocksWithSheet="0"/>
  </xdr:oneCellAnchor>
  <xdr:oneCellAnchor>
    <xdr:from>
      <xdr:col>5</xdr:col>
      <xdr:colOff>330199</xdr:colOff>
      <xdr:row>32</xdr:row>
      <xdr:rowOff>114299</xdr:rowOff>
    </xdr:from>
    <xdr:ext cx="2160000" cy="1224643"/>
    <xdr:pic>
      <xdr:nvPicPr>
        <xdr:cNvPr id="7" name="image2.png">
          <a:extLst>
            <a:ext uri="{FF2B5EF4-FFF2-40B4-BE49-F238E27FC236}">
              <a16:creationId xmlns:a16="http://schemas.microsoft.com/office/drawing/2014/main" id="{00000000-0008-0000-0000-000007000000}"/>
            </a:ext>
          </a:extLst>
        </xdr:cNvPr>
        <xdr:cNvPicPr preferRelativeResize="0">
          <a:picLocks noChangeAspect="1"/>
        </xdr:cNvPicPr>
      </xdr:nvPicPr>
      <xdr:blipFill>
        <a:blip xmlns:r="http://schemas.openxmlformats.org/officeDocument/2006/relationships" r:embed="rId6" cstate="print"/>
        <a:stretch>
          <a:fillRect/>
        </a:stretch>
      </xdr:blipFill>
      <xdr:spPr>
        <a:xfrm>
          <a:off x="8432799" y="7842249"/>
          <a:ext cx="2160000" cy="1224643"/>
        </a:xfrm>
        <a:prstGeom prst="rect">
          <a:avLst/>
        </a:prstGeom>
        <a:noFill/>
      </xdr:spPr>
    </xdr:pic>
    <xdr:clientData fLocksWithSheet="0"/>
  </xdr:oneCellAnchor>
  <xdr:oneCellAnchor>
    <xdr:from>
      <xdr:col>9</xdr:col>
      <xdr:colOff>311149</xdr:colOff>
      <xdr:row>32</xdr:row>
      <xdr:rowOff>31749</xdr:rowOff>
    </xdr:from>
    <xdr:ext cx="2160000" cy="1690352"/>
    <xdr:pic>
      <xdr:nvPicPr>
        <xdr:cNvPr id="8" name="image7.png">
          <a:extLst>
            <a:ext uri="{FF2B5EF4-FFF2-40B4-BE49-F238E27FC236}">
              <a16:creationId xmlns:a16="http://schemas.microsoft.com/office/drawing/2014/main" id="{00000000-0008-0000-0000-000008000000}"/>
            </a:ext>
          </a:extLst>
        </xdr:cNvPr>
        <xdr:cNvPicPr preferRelativeResize="0">
          <a:picLocks noChangeAspect="1"/>
        </xdr:cNvPicPr>
      </xdr:nvPicPr>
      <xdr:blipFill>
        <a:blip xmlns:r="http://schemas.openxmlformats.org/officeDocument/2006/relationships" r:embed="rId4" cstate="print"/>
        <a:stretch>
          <a:fillRect/>
        </a:stretch>
      </xdr:blipFill>
      <xdr:spPr>
        <a:xfrm>
          <a:off x="11309349" y="7759699"/>
          <a:ext cx="2160000" cy="1690352"/>
        </a:xfrm>
        <a:prstGeom prst="rect">
          <a:avLst/>
        </a:prstGeom>
        <a:noFill/>
      </xdr:spPr>
    </xdr:pic>
    <xdr:clientData fLocksWithSheet="0"/>
  </xdr:oneCellAnchor>
  <xdr:oneCellAnchor>
    <xdr:from>
      <xdr:col>1</xdr:col>
      <xdr:colOff>222250</xdr:colOff>
      <xdr:row>45</xdr:row>
      <xdr:rowOff>6349</xdr:rowOff>
    </xdr:from>
    <xdr:ext cx="2160000" cy="1440000"/>
    <xdr:pic>
      <xdr:nvPicPr>
        <xdr:cNvPr id="9" name="image1.png">
          <a:extLst>
            <a:ext uri="{FF2B5EF4-FFF2-40B4-BE49-F238E27FC236}">
              <a16:creationId xmlns:a16="http://schemas.microsoft.com/office/drawing/2014/main" id="{00000000-0008-0000-0000-000009000000}"/>
            </a:ext>
          </a:extLst>
        </xdr:cNvPr>
        <xdr:cNvPicPr preferRelativeResize="0">
          <a:picLocks/>
        </xdr:cNvPicPr>
      </xdr:nvPicPr>
      <xdr:blipFill>
        <a:blip xmlns:r="http://schemas.openxmlformats.org/officeDocument/2006/relationships" r:embed="rId7" cstate="print"/>
        <a:stretch>
          <a:fillRect/>
        </a:stretch>
      </xdr:blipFill>
      <xdr:spPr>
        <a:xfrm>
          <a:off x="5410200" y="14122399"/>
          <a:ext cx="2160000" cy="1440000"/>
        </a:xfrm>
        <a:prstGeom prst="rect">
          <a:avLst/>
        </a:prstGeom>
        <a:noFill/>
      </xdr:spPr>
    </xdr:pic>
    <xdr:clientData fLocksWithSheet="0"/>
  </xdr:oneCellAnchor>
  <xdr:oneCellAnchor>
    <xdr:from>
      <xdr:col>4</xdr:col>
      <xdr:colOff>0</xdr:colOff>
      <xdr:row>44</xdr:row>
      <xdr:rowOff>317499</xdr:rowOff>
    </xdr:from>
    <xdr:ext cx="2160000" cy="1440000"/>
    <xdr:pic>
      <xdr:nvPicPr>
        <xdr:cNvPr id="10" name="image5.png">
          <a:extLst>
            <a:ext uri="{FF2B5EF4-FFF2-40B4-BE49-F238E27FC236}">
              <a16:creationId xmlns:a16="http://schemas.microsoft.com/office/drawing/2014/main" id="{00000000-0008-0000-0000-00000A000000}"/>
            </a:ext>
          </a:extLst>
        </xdr:cNvPr>
        <xdr:cNvPicPr preferRelativeResize="0">
          <a:picLocks/>
        </xdr:cNvPicPr>
      </xdr:nvPicPr>
      <xdr:blipFill>
        <a:blip xmlns:r="http://schemas.openxmlformats.org/officeDocument/2006/relationships" r:embed="rId8" cstate="print"/>
        <a:stretch>
          <a:fillRect/>
        </a:stretch>
      </xdr:blipFill>
      <xdr:spPr>
        <a:xfrm>
          <a:off x="7372350" y="11912599"/>
          <a:ext cx="2160000" cy="1440000"/>
        </a:xfrm>
        <a:prstGeom prst="rect">
          <a:avLst/>
        </a:prstGeom>
        <a:noFill/>
      </xdr:spPr>
    </xdr:pic>
    <xdr:clientData fLocksWithSheet="0"/>
  </xdr:oneCellAnchor>
  <xdr:oneCellAnchor>
    <xdr:from>
      <xdr:col>7</xdr:col>
      <xdr:colOff>0</xdr:colOff>
      <xdr:row>44</xdr:row>
      <xdr:rowOff>317499</xdr:rowOff>
    </xdr:from>
    <xdr:ext cx="2160000" cy="1440000"/>
    <xdr:pic>
      <xdr:nvPicPr>
        <xdr:cNvPr id="11" name="image4.png">
          <a:extLst>
            <a:ext uri="{FF2B5EF4-FFF2-40B4-BE49-F238E27FC236}">
              <a16:creationId xmlns:a16="http://schemas.microsoft.com/office/drawing/2014/main" id="{00000000-0008-0000-0000-00000B000000}"/>
            </a:ext>
          </a:extLst>
        </xdr:cNvPr>
        <xdr:cNvPicPr preferRelativeResize="0">
          <a:picLocks/>
        </xdr:cNvPicPr>
      </xdr:nvPicPr>
      <xdr:blipFill>
        <a:blip xmlns:r="http://schemas.openxmlformats.org/officeDocument/2006/relationships" r:embed="rId9" cstate="print"/>
        <a:stretch>
          <a:fillRect/>
        </a:stretch>
      </xdr:blipFill>
      <xdr:spPr>
        <a:xfrm>
          <a:off x="9537700" y="11912599"/>
          <a:ext cx="2160000" cy="1440000"/>
        </a:xfrm>
        <a:prstGeom prst="rect">
          <a:avLst/>
        </a:prstGeom>
        <a:noFill/>
      </xdr:spPr>
    </xdr:pic>
    <xdr:clientData fLocksWithSheet="0"/>
  </xdr:oneCellAnchor>
  <xdr:oneCellAnchor>
    <xdr:from>
      <xdr:col>9</xdr:col>
      <xdr:colOff>730249</xdr:colOff>
      <xdr:row>44</xdr:row>
      <xdr:rowOff>317499</xdr:rowOff>
    </xdr:from>
    <xdr:ext cx="2160000" cy="1440000"/>
    <xdr:pic>
      <xdr:nvPicPr>
        <xdr:cNvPr id="12" name="image3.png">
          <a:extLst>
            <a:ext uri="{FF2B5EF4-FFF2-40B4-BE49-F238E27FC236}">
              <a16:creationId xmlns:a16="http://schemas.microsoft.com/office/drawing/2014/main" id="{00000000-0008-0000-0000-00000C000000}"/>
            </a:ext>
          </a:extLst>
        </xdr:cNvPr>
        <xdr:cNvPicPr preferRelativeResize="0">
          <a:picLocks/>
        </xdr:cNvPicPr>
      </xdr:nvPicPr>
      <xdr:blipFill>
        <a:blip xmlns:r="http://schemas.openxmlformats.org/officeDocument/2006/relationships" r:embed="rId10" cstate="print"/>
        <a:stretch>
          <a:fillRect/>
        </a:stretch>
      </xdr:blipFill>
      <xdr:spPr>
        <a:xfrm>
          <a:off x="11728449" y="11912599"/>
          <a:ext cx="2160000" cy="14400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akerbl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M67"/>
  <sheetViews>
    <sheetView tabSelected="1" workbookViewId="0">
      <selection activeCell="B11" sqref="B11"/>
    </sheetView>
  </sheetViews>
  <sheetFormatPr defaultColWidth="14.453125" defaultRowHeight="15.75" customHeight="1" x14ac:dyDescent="0.3"/>
  <cols>
    <col min="1" max="1" width="74.26953125" style="1" customWidth="1"/>
    <col min="2" max="2" width="16.54296875" style="1" customWidth="1"/>
    <col min="3" max="3" width="12" style="1" customWidth="1"/>
    <col min="4" max="4" width="10" style="1" customWidth="1"/>
    <col min="5" max="5" width="10.453125" style="1" customWidth="1"/>
    <col min="6" max="6" width="10.08984375" style="1" customWidth="1"/>
    <col min="7" max="11" width="10.453125" style="1" customWidth="1"/>
    <col min="12" max="12" width="10" style="1" customWidth="1"/>
    <col min="13" max="13" width="10.26953125" style="1" customWidth="1"/>
    <col min="14" max="16384" width="14.453125" style="1"/>
  </cols>
  <sheetData>
    <row r="1" spans="1:13" ht="66" customHeight="1" x14ac:dyDescent="0.3">
      <c r="A1" s="83" t="s">
        <v>59</v>
      </c>
      <c r="B1" s="84"/>
      <c r="C1" s="85"/>
      <c r="D1" s="85"/>
      <c r="E1" s="86"/>
      <c r="F1" s="87"/>
      <c r="G1" s="85"/>
      <c r="H1" s="85"/>
      <c r="I1" s="86"/>
      <c r="J1" s="88"/>
      <c r="K1" s="85"/>
      <c r="L1" s="85"/>
      <c r="M1" s="86"/>
    </row>
    <row r="2" spans="1:13" ht="25.5" customHeight="1" x14ac:dyDescent="0.5">
      <c r="A2" s="49" t="s">
        <v>37</v>
      </c>
      <c r="B2" s="50"/>
      <c r="C2" s="113" t="s">
        <v>60</v>
      </c>
      <c r="D2" s="114"/>
      <c r="E2" s="114"/>
      <c r="F2" s="115"/>
      <c r="G2" s="3"/>
      <c r="H2" s="3"/>
      <c r="I2" s="3"/>
      <c r="J2" s="3"/>
      <c r="K2" s="3"/>
      <c r="L2" s="3"/>
      <c r="M2" s="3"/>
    </row>
    <row r="3" spans="1:13" ht="15" x14ac:dyDescent="0.3">
      <c r="A3" s="51" t="s">
        <v>38</v>
      </c>
      <c r="B3" s="52">
        <f>B28+F28+J28</f>
        <v>0</v>
      </c>
      <c r="C3" s="116"/>
      <c r="D3" s="117"/>
      <c r="E3" s="117"/>
      <c r="F3" s="118"/>
      <c r="G3" s="3"/>
      <c r="H3" s="3"/>
      <c r="I3" s="3"/>
      <c r="J3" s="3"/>
      <c r="K3" s="3"/>
      <c r="L3" s="3"/>
      <c r="M3" s="3"/>
    </row>
    <row r="4" spans="1:13" ht="15" x14ac:dyDescent="0.3">
      <c r="A4" s="51" t="s">
        <v>39</v>
      </c>
      <c r="B4" s="52">
        <f>B41+F41+J41</f>
        <v>0</v>
      </c>
      <c r="C4" s="116"/>
      <c r="D4" s="117"/>
      <c r="E4" s="117"/>
      <c r="F4" s="118"/>
      <c r="G4" s="3"/>
      <c r="H4" s="3"/>
      <c r="I4" s="3"/>
      <c r="J4" s="3"/>
      <c r="K4" s="3"/>
      <c r="L4" s="3"/>
      <c r="M4" s="3"/>
    </row>
    <row r="5" spans="1:13" ht="15" x14ac:dyDescent="0.3">
      <c r="A5" s="51" t="s">
        <v>40</v>
      </c>
      <c r="B5" s="52">
        <f>B54</f>
        <v>500</v>
      </c>
      <c r="C5" s="116"/>
      <c r="D5" s="117"/>
      <c r="E5" s="117"/>
      <c r="F5" s="118"/>
      <c r="G5" s="3"/>
      <c r="H5" s="3"/>
      <c r="I5" s="3"/>
      <c r="J5" s="3"/>
      <c r="K5" s="3"/>
      <c r="L5" s="3"/>
      <c r="M5" s="3"/>
    </row>
    <row r="6" spans="1:13" ht="19.5" customHeight="1" x14ac:dyDescent="0.3">
      <c r="A6" s="51" t="s">
        <v>24</v>
      </c>
      <c r="B6" s="52">
        <f>E54</f>
        <v>500</v>
      </c>
      <c r="C6" s="116"/>
      <c r="D6" s="117"/>
      <c r="E6" s="117"/>
      <c r="F6" s="118"/>
      <c r="G6" s="3"/>
      <c r="H6" s="3"/>
      <c r="I6" s="3"/>
      <c r="J6" s="3"/>
      <c r="K6" s="3"/>
      <c r="L6" s="3"/>
      <c r="M6" s="3"/>
    </row>
    <row r="7" spans="1:13" ht="23.5" customHeight="1" x14ac:dyDescent="0.3">
      <c r="A7" s="51" t="s">
        <v>25</v>
      </c>
      <c r="B7" s="52">
        <f>H54</f>
        <v>500</v>
      </c>
      <c r="C7" s="116"/>
      <c r="D7" s="117"/>
      <c r="E7" s="117"/>
      <c r="F7" s="118"/>
      <c r="G7" s="3"/>
      <c r="H7" s="3"/>
      <c r="I7" s="3"/>
      <c r="J7" s="3"/>
      <c r="K7" s="3"/>
      <c r="L7" s="3"/>
      <c r="M7" s="3"/>
    </row>
    <row r="8" spans="1:13" ht="17" customHeight="1" x14ac:dyDescent="0.3">
      <c r="A8" s="51" t="s">
        <v>26</v>
      </c>
      <c r="B8" s="52">
        <f>K54</f>
        <v>500</v>
      </c>
      <c r="C8" s="116"/>
      <c r="D8" s="117"/>
      <c r="E8" s="117"/>
      <c r="F8" s="118"/>
      <c r="G8" s="3"/>
      <c r="H8" s="3"/>
      <c r="I8" s="3"/>
      <c r="J8" s="3"/>
      <c r="K8" s="3"/>
      <c r="L8" s="3"/>
      <c r="M8" s="3"/>
    </row>
    <row r="9" spans="1:13" ht="15" x14ac:dyDescent="0.3">
      <c r="A9" s="53" t="s">
        <v>41</v>
      </c>
      <c r="B9" s="54">
        <f>SUM(B3:B8)</f>
        <v>2000</v>
      </c>
      <c r="C9" s="116"/>
      <c r="D9" s="117"/>
      <c r="E9" s="117"/>
      <c r="F9" s="118"/>
      <c r="G9" s="3"/>
      <c r="H9" s="3"/>
      <c r="I9" s="3"/>
      <c r="J9" s="3"/>
      <c r="K9" s="3"/>
      <c r="L9" s="3"/>
      <c r="M9" s="3"/>
    </row>
    <row r="10" spans="1:13" ht="32" customHeight="1" x14ac:dyDescent="0.3">
      <c r="A10" s="48"/>
      <c r="B10" s="64" t="s">
        <v>61</v>
      </c>
      <c r="C10" s="65"/>
      <c r="D10" s="65"/>
      <c r="E10" s="66"/>
      <c r="F10" s="2"/>
      <c r="G10" s="2"/>
      <c r="H10" s="2"/>
      <c r="I10" s="2"/>
      <c r="J10" s="3"/>
      <c r="K10" s="3"/>
      <c r="L10" s="3"/>
      <c r="M10" s="3"/>
    </row>
    <row r="11" spans="1:13" ht="13" x14ac:dyDescent="0.3">
      <c r="A11" s="4"/>
      <c r="B11" s="5"/>
      <c r="C11" s="5"/>
      <c r="D11" s="5"/>
      <c r="E11" s="5"/>
      <c r="F11" s="5"/>
      <c r="G11" s="5"/>
      <c r="H11" s="5"/>
      <c r="I11" s="6"/>
      <c r="J11" s="7"/>
      <c r="K11" s="5"/>
      <c r="L11" s="5"/>
      <c r="M11" s="5"/>
    </row>
    <row r="12" spans="1:13" ht="25" x14ac:dyDescent="0.5">
      <c r="A12" s="67" t="s">
        <v>45</v>
      </c>
      <c r="B12" s="70" t="s">
        <v>0</v>
      </c>
      <c r="C12" s="62"/>
      <c r="D12" s="62"/>
      <c r="E12" s="63"/>
      <c r="F12" s="70" t="s">
        <v>1</v>
      </c>
      <c r="G12" s="62"/>
      <c r="H12" s="62"/>
      <c r="I12" s="63"/>
      <c r="J12" s="71" t="s">
        <v>2</v>
      </c>
      <c r="K12" s="62"/>
      <c r="L12" s="62"/>
      <c r="M12" s="63"/>
    </row>
    <row r="13" spans="1:13" ht="13" x14ac:dyDescent="0.3">
      <c r="A13" s="68"/>
      <c r="B13" s="72"/>
      <c r="C13" s="73"/>
      <c r="D13" s="73"/>
      <c r="E13" s="74"/>
      <c r="F13" s="72"/>
      <c r="G13" s="73"/>
      <c r="H13" s="73"/>
      <c r="I13" s="74"/>
      <c r="J13" s="81"/>
      <c r="K13" s="73"/>
      <c r="L13" s="73"/>
      <c r="M13" s="74"/>
    </row>
    <row r="14" spans="1:13" ht="143" customHeight="1" x14ac:dyDescent="0.3">
      <c r="A14" s="68"/>
      <c r="B14" s="75"/>
      <c r="C14" s="76"/>
      <c r="D14" s="76"/>
      <c r="E14" s="77"/>
      <c r="F14" s="75"/>
      <c r="G14" s="76"/>
      <c r="H14" s="76"/>
      <c r="I14" s="77"/>
      <c r="J14" s="75"/>
      <c r="K14" s="76"/>
      <c r="L14" s="76"/>
      <c r="M14" s="77"/>
    </row>
    <row r="15" spans="1:13" ht="21" customHeight="1" x14ac:dyDescent="0.3">
      <c r="A15" s="68"/>
      <c r="B15" s="78"/>
      <c r="C15" s="79"/>
      <c r="D15" s="79"/>
      <c r="E15" s="80"/>
      <c r="F15" s="78"/>
      <c r="G15" s="79"/>
      <c r="H15" s="79"/>
      <c r="I15" s="80"/>
      <c r="J15" s="78"/>
      <c r="K15" s="79"/>
      <c r="L15" s="79"/>
      <c r="M15" s="80"/>
    </row>
    <row r="16" spans="1:13" ht="100.5" customHeight="1" x14ac:dyDescent="0.3">
      <c r="A16" s="69"/>
      <c r="B16" s="82" t="s">
        <v>3</v>
      </c>
      <c r="C16" s="62"/>
      <c r="D16" s="62"/>
      <c r="E16" s="63"/>
      <c r="F16" s="82" t="s">
        <v>4</v>
      </c>
      <c r="G16" s="62"/>
      <c r="H16" s="62"/>
      <c r="I16" s="63"/>
      <c r="J16" s="82" t="s">
        <v>5</v>
      </c>
      <c r="K16" s="62"/>
      <c r="L16" s="62"/>
      <c r="M16" s="63"/>
    </row>
    <row r="17" spans="1:13" ht="15" customHeight="1" x14ac:dyDescent="0.3">
      <c r="A17" s="8" t="s">
        <v>55</v>
      </c>
      <c r="B17" s="58" t="s">
        <v>56</v>
      </c>
      <c r="C17" s="59"/>
      <c r="D17" s="59"/>
      <c r="E17" s="60"/>
      <c r="F17" s="89" t="s">
        <v>56</v>
      </c>
      <c r="G17" s="97"/>
      <c r="H17" s="97"/>
      <c r="I17" s="98"/>
      <c r="J17" s="90" t="s">
        <v>56</v>
      </c>
      <c r="K17" s="99"/>
      <c r="L17" s="99"/>
      <c r="M17" s="100"/>
    </row>
    <row r="18" spans="1:13" ht="27.5" customHeight="1" x14ac:dyDescent="0.3">
      <c r="A18" s="9" t="s">
        <v>6</v>
      </c>
      <c r="B18" s="61" t="s">
        <v>7</v>
      </c>
      <c r="C18" s="62"/>
      <c r="D18" s="62"/>
      <c r="E18" s="63"/>
      <c r="F18" s="61" t="s">
        <v>8</v>
      </c>
      <c r="G18" s="62"/>
      <c r="H18" s="62"/>
      <c r="I18" s="63"/>
      <c r="J18" s="61" t="s">
        <v>9</v>
      </c>
      <c r="K18" s="62"/>
      <c r="L18" s="62"/>
      <c r="M18" s="63"/>
    </row>
    <row r="19" spans="1:13" ht="13" x14ac:dyDescent="0.3">
      <c r="A19" s="55" t="s">
        <v>54</v>
      </c>
      <c r="B19" s="64">
        <v>0</v>
      </c>
      <c r="C19" s="65"/>
      <c r="D19" s="65"/>
      <c r="E19" s="66"/>
      <c r="F19" s="64">
        <v>0</v>
      </c>
      <c r="G19" s="65"/>
      <c r="H19" s="65"/>
      <c r="I19" s="66"/>
      <c r="J19" s="64">
        <v>0</v>
      </c>
      <c r="K19" s="65"/>
      <c r="L19" s="65"/>
      <c r="M19" s="66"/>
    </row>
    <row r="20" spans="1:13" ht="13" x14ac:dyDescent="0.3">
      <c r="A20" s="55" t="s">
        <v>46</v>
      </c>
      <c r="B20" s="64">
        <v>0</v>
      </c>
      <c r="C20" s="65"/>
      <c r="D20" s="65"/>
      <c r="E20" s="66"/>
      <c r="F20" s="64">
        <v>0</v>
      </c>
      <c r="G20" s="65"/>
      <c r="H20" s="65"/>
      <c r="I20" s="66"/>
      <c r="J20" s="64">
        <v>0</v>
      </c>
      <c r="K20" s="65"/>
      <c r="L20" s="65"/>
      <c r="M20" s="66"/>
    </row>
    <row r="21" spans="1:13" ht="13" x14ac:dyDescent="0.3">
      <c r="A21" s="55" t="s">
        <v>47</v>
      </c>
      <c r="B21" s="64">
        <v>0</v>
      </c>
      <c r="C21" s="65"/>
      <c r="D21" s="65"/>
      <c r="E21" s="66"/>
      <c r="F21" s="64">
        <v>0</v>
      </c>
      <c r="G21" s="65"/>
      <c r="H21" s="65"/>
      <c r="I21" s="66"/>
      <c r="J21" s="64">
        <v>0</v>
      </c>
      <c r="K21" s="65"/>
      <c r="L21" s="65"/>
      <c r="M21" s="66"/>
    </row>
    <row r="22" spans="1:13" ht="13" x14ac:dyDescent="0.3">
      <c r="A22" s="55" t="s">
        <v>48</v>
      </c>
      <c r="B22" s="64">
        <v>0</v>
      </c>
      <c r="C22" s="65"/>
      <c r="D22" s="65"/>
      <c r="E22" s="66"/>
      <c r="F22" s="64">
        <v>0</v>
      </c>
      <c r="G22" s="65"/>
      <c r="H22" s="65"/>
      <c r="I22" s="66"/>
      <c r="J22" s="64">
        <v>0</v>
      </c>
      <c r="K22" s="65"/>
      <c r="L22" s="65"/>
      <c r="M22" s="66"/>
    </row>
    <row r="23" spans="1:13" ht="13" x14ac:dyDescent="0.3">
      <c r="A23" s="55" t="s">
        <v>49</v>
      </c>
      <c r="B23" s="64">
        <v>0</v>
      </c>
      <c r="C23" s="65"/>
      <c r="D23" s="65"/>
      <c r="E23" s="66"/>
      <c r="F23" s="64">
        <v>0</v>
      </c>
      <c r="G23" s="65"/>
      <c r="H23" s="65"/>
      <c r="I23" s="66"/>
      <c r="J23" s="64">
        <v>0</v>
      </c>
      <c r="K23" s="65"/>
      <c r="L23" s="65"/>
      <c r="M23" s="66"/>
    </row>
    <row r="24" spans="1:13" ht="13" x14ac:dyDescent="0.3">
      <c r="A24" s="55" t="s">
        <v>50</v>
      </c>
      <c r="B24" s="64">
        <v>0</v>
      </c>
      <c r="C24" s="65"/>
      <c r="D24" s="65"/>
      <c r="E24" s="66"/>
      <c r="F24" s="64">
        <v>0</v>
      </c>
      <c r="G24" s="65"/>
      <c r="H24" s="65"/>
      <c r="I24" s="66"/>
      <c r="J24" s="64">
        <v>0</v>
      </c>
      <c r="K24" s="65"/>
      <c r="L24" s="65"/>
      <c r="M24" s="66"/>
    </row>
    <row r="25" spans="1:13" ht="13" x14ac:dyDescent="0.3">
      <c r="A25" s="93" t="s">
        <v>10</v>
      </c>
      <c r="B25" s="62"/>
      <c r="C25" s="62"/>
      <c r="D25" s="62"/>
      <c r="E25" s="62"/>
      <c r="F25" s="62"/>
      <c r="G25" s="62"/>
      <c r="H25" s="62"/>
      <c r="I25" s="62"/>
      <c r="J25" s="62"/>
      <c r="K25" s="62"/>
      <c r="L25" s="62"/>
      <c r="M25" s="63"/>
    </row>
    <row r="26" spans="1:13" ht="13" x14ac:dyDescent="0.3">
      <c r="A26" s="10" t="s">
        <v>11</v>
      </c>
      <c r="B26" s="91">
        <v>4.95</v>
      </c>
      <c r="C26" s="62"/>
      <c r="D26" s="62"/>
      <c r="E26" s="63"/>
      <c r="F26" s="91">
        <v>4.95</v>
      </c>
      <c r="G26" s="62"/>
      <c r="H26" s="62"/>
      <c r="I26" s="63"/>
      <c r="J26" s="91">
        <v>4.95</v>
      </c>
      <c r="K26" s="62"/>
      <c r="L26" s="62"/>
      <c r="M26" s="63"/>
    </row>
    <row r="27" spans="1:13" ht="13" x14ac:dyDescent="0.3">
      <c r="A27" s="11" t="s">
        <v>58</v>
      </c>
      <c r="B27" s="94">
        <v>1</v>
      </c>
      <c r="C27" s="95"/>
      <c r="D27" s="95"/>
      <c r="E27" s="95"/>
      <c r="F27" s="95"/>
      <c r="G27" s="95"/>
      <c r="H27" s="95"/>
      <c r="I27" s="95"/>
      <c r="J27" s="95"/>
      <c r="K27" s="95"/>
      <c r="L27" s="95"/>
      <c r="M27" s="96"/>
    </row>
    <row r="28" spans="1:13" ht="13" x14ac:dyDescent="0.3">
      <c r="A28" s="12" t="s">
        <v>13</v>
      </c>
      <c r="B28" s="92">
        <f>B27*12*B26*SUM(B19:E25)</f>
        <v>0</v>
      </c>
      <c r="C28" s="62"/>
      <c r="D28" s="62"/>
      <c r="E28" s="63"/>
      <c r="F28" s="92">
        <f>B27*12*F26*SUM(F19:I25)</f>
        <v>0</v>
      </c>
      <c r="G28" s="62"/>
      <c r="H28" s="62"/>
      <c r="I28" s="63"/>
      <c r="J28" s="92">
        <f>B27*12*J26*SUM(J19:M25)</f>
        <v>0</v>
      </c>
      <c r="K28" s="62"/>
      <c r="L28" s="62"/>
      <c r="M28" s="63"/>
    </row>
    <row r="29" spans="1:13" ht="13" x14ac:dyDescent="0.3">
      <c r="A29" s="13"/>
      <c r="B29" s="14"/>
      <c r="C29" s="14"/>
      <c r="D29" s="14"/>
      <c r="E29" s="14"/>
      <c r="F29" s="14"/>
      <c r="G29" s="15"/>
      <c r="H29" s="15"/>
      <c r="I29" s="16"/>
      <c r="J29" s="15"/>
      <c r="K29" s="17"/>
      <c r="L29" s="17"/>
      <c r="M29" s="18"/>
    </row>
    <row r="30" spans="1:13" ht="13" x14ac:dyDescent="0.3">
      <c r="A30" s="19"/>
      <c r="B30" s="20"/>
      <c r="C30" s="20"/>
      <c r="D30" s="20"/>
      <c r="E30" s="20"/>
      <c r="F30" s="20"/>
      <c r="G30" s="21"/>
      <c r="H30" s="21"/>
      <c r="I30" s="22"/>
      <c r="J30" s="21"/>
      <c r="K30" s="23"/>
      <c r="L30" s="23"/>
      <c r="M30" s="24"/>
    </row>
    <row r="31" spans="1:13" ht="13" x14ac:dyDescent="0.3">
      <c r="A31" s="25"/>
      <c r="B31" s="26"/>
      <c r="C31" s="26"/>
      <c r="D31" s="26"/>
      <c r="E31" s="26"/>
      <c r="F31" s="26"/>
      <c r="G31" s="27"/>
      <c r="H31" s="27"/>
      <c r="I31" s="28"/>
      <c r="J31" s="27"/>
      <c r="K31" s="29"/>
      <c r="L31" s="29"/>
      <c r="M31" s="2"/>
    </row>
    <row r="32" spans="1:13" ht="25" x14ac:dyDescent="0.5">
      <c r="A32" s="67" t="s">
        <v>53</v>
      </c>
      <c r="B32" s="70" t="s">
        <v>14</v>
      </c>
      <c r="C32" s="62"/>
      <c r="D32" s="62"/>
      <c r="E32" s="63"/>
      <c r="F32" s="70" t="s">
        <v>15</v>
      </c>
      <c r="G32" s="62"/>
      <c r="H32" s="62"/>
      <c r="I32" s="63"/>
      <c r="J32" s="71" t="s">
        <v>16</v>
      </c>
      <c r="K32" s="62"/>
      <c r="L32" s="62"/>
      <c r="M32" s="63"/>
    </row>
    <row r="33" spans="1:13" ht="13" x14ac:dyDescent="0.3">
      <c r="A33" s="68"/>
      <c r="B33" s="72"/>
      <c r="C33" s="73"/>
      <c r="D33" s="73"/>
      <c r="E33" s="74"/>
      <c r="F33" s="72"/>
      <c r="G33" s="73"/>
      <c r="H33" s="73"/>
      <c r="I33" s="74"/>
      <c r="J33" s="81"/>
      <c r="K33" s="73"/>
      <c r="L33" s="73"/>
      <c r="M33" s="74"/>
    </row>
    <row r="34" spans="1:13" ht="13" x14ac:dyDescent="0.3">
      <c r="A34" s="68"/>
      <c r="B34" s="75"/>
      <c r="C34" s="76"/>
      <c r="D34" s="76"/>
      <c r="E34" s="77"/>
      <c r="F34" s="75"/>
      <c r="G34" s="76"/>
      <c r="H34" s="76"/>
      <c r="I34" s="77"/>
      <c r="J34" s="75"/>
      <c r="K34" s="76"/>
      <c r="L34" s="76"/>
      <c r="M34" s="77"/>
    </row>
    <row r="35" spans="1:13" ht="110" customHeight="1" x14ac:dyDescent="0.3">
      <c r="A35" s="68"/>
      <c r="B35" s="78"/>
      <c r="C35" s="79"/>
      <c r="D35" s="79"/>
      <c r="E35" s="80"/>
      <c r="F35" s="78"/>
      <c r="G35" s="79"/>
      <c r="H35" s="79"/>
      <c r="I35" s="80"/>
      <c r="J35" s="78"/>
      <c r="K35" s="79"/>
      <c r="L35" s="79"/>
      <c r="M35" s="80"/>
    </row>
    <row r="36" spans="1:13" ht="50.5" customHeight="1" x14ac:dyDescent="0.3">
      <c r="A36" s="69"/>
      <c r="B36" s="82" t="s">
        <v>17</v>
      </c>
      <c r="C36" s="62"/>
      <c r="D36" s="62"/>
      <c r="E36" s="63"/>
      <c r="F36" s="82" t="s">
        <v>18</v>
      </c>
      <c r="G36" s="62"/>
      <c r="H36" s="62"/>
      <c r="I36" s="63"/>
      <c r="J36" s="82" t="s">
        <v>19</v>
      </c>
      <c r="K36" s="62"/>
      <c r="L36" s="62"/>
      <c r="M36" s="63"/>
    </row>
    <row r="37" spans="1:13" ht="15" x14ac:dyDescent="0.3">
      <c r="A37" s="8" t="s">
        <v>20</v>
      </c>
      <c r="B37" s="58" t="s">
        <v>56</v>
      </c>
      <c r="C37" s="62"/>
      <c r="D37" s="62"/>
      <c r="E37" s="63"/>
      <c r="F37" s="89" t="s">
        <v>56</v>
      </c>
      <c r="G37" s="62"/>
      <c r="H37" s="62"/>
      <c r="I37" s="63"/>
      <c r="J37" s="90" t="s">
        <v>56</v>
      </c>
      <c r="K37" s="62"/>
      <c r="L37" s="62"/>
      <c r="M37" s="63"/>
    </row>
    <row r="38" spans="1:13" ht="26" x14ac:dyDescent="0.3">
      <c r="A38" s="30" t="s">
        <v>21</v>
      </c>
      <c r="B38" s="64">
        <v>0</v>
      </c>
      <c r="C38" s="65"/>
      <c r="D38" s="65"/>
      <c r="E38" s="66"/>
      <c r="F38" s="64">
        <v>0</v>
      </c>
      <c r="G38" s="65"/>
      <c r="H38" s="65"/>
      <c r="I38" s="66"/>
      <c r="J38" s="64">
        <v>0</v>
      </c>
      <c r="K38" s="65"/>
      <c r="L38" s="65"/>
      <c r="M38" s="66"/>
    </row>
    <row r="39" spans="1:13" ht="13" x14ac:dyDescent="0.3">
      <c r="A39" s="30" t="s">
        <v>22</v>
      </c>
      <c r="B39" s="103">
        <v>0.6</v>
      </c>
      <c r="C39" s="62"/>
      <c r="D39" s="62"/>
      <c r="E39" s="63"/>
      <c r="F39" s="103">
        <v>0.8</v>
      </c>
      <c r="G39" s="62"/>
      <c r="H39" s="62"/>
      <c r="I39" s="63"/>
      <c r="J39" s="103">
        <v>1</v>
      </c>
      <c r="K39" s="62"/>
      <c r="L39" s="62"/>
      <c r="M39" s="63"/>
    </row>
    <row r="40" spans="1:13" ht="13" x14ac:dyDescent="0.3">
      <c r="A40" s="10" t="s">
        <v>12</v>
      </c>
      <c r="B40" s="94">
        <v>1</v>
      </c>
      <c r="C40" s="95"/>
      <c r="D40" s="95"/>
      <c r="E40" s="95"/>
      <c r="F40" s="95"/>
      <c r="G40" s="95"/>
      <c r="H40" s="95"/>
      <c r="I40" s="95"/>
      <c r="J40" s="95"/>
      <c r="K40" s="95"/>
      <c r="L40" s="95"/>
      <c r="M40" s="96"/>
    </row>
    <row r="41" spans="1:13" ht="13" x14ac:dyDescent="0.3">
      <c r="A41" s="12" t="s">
        <v>13</v>
      </c>
      <c r="B41" s="92">
        <f>B40*B39*B38*12</f>
        <v>0</v>
      </c>
      <c r="C41" s="62"/>
      <c r="D41" s="62"/>
      <c r="E41" s="63"/>
      <c r="F41" s="92">
        <f>B40*F39*F38*12</f>
        <v>0</v>
      </c>
      <c r="G41" s="62"/>
      <c r="H41" s="62"/>
      <c r="I41" s="63"/>
      <c r="J41" s="92">
        <f>B40*J39*J38*12</f>
        <v>0</v>
      </c>
      <c r="K41" s="62"/>
      <c r="L41" s="62"/>
      <c r="M41" s="63"/>
    </row>
    <row r="42" spans="1:13" ht="13" x14ac:dyDescent="0.3">
      <c r="A42" s="13"/>
      <c r="B42" s="14"/>
      <c r="C42" s="14"/>
      <c r="D42" s="14"/>
      <c r="E42" s="14"/>
      <c r="F42" s="14"/>
      <c r="G42" s="15"/>
      <c r="H42" s="15"/>
      <c r="I42" s="16"/>
      <c r="J42" s="15"/>
      <c r="K42" s="17"/>
      <c r="L42" s="17"/>
      <c r="M42" s="18"/>
    </row>
    <row r="43" spans="1:13" ht="13" x14ac:dyDescent="0.3">
      <c r="A43" s="19"/>
      <c r="B43" s="20"/>
      <c r="C43" s="20"/>
      <c r="D43" s="20"/>
      <c r="E43" s="20"/>
      <c r="F43" s="20"/>
      <c r="G43" s="21"/>
      <c r="H43" s="21"/>
      <c r="I43" s="22"/>
      <c r="J43" s="21"/>
      <c r="K43" s="23"/>
      <c r="L43" s="23"/>
      <c r="M43" s="24"/>
    </row>
    <row r="44" spans="1:13" ht="13" x14ac:dyDescent="0.3">
      <c r="A44" s="25"/>
      <c r="B44" s="26"/>
      <c r="C44" s="26"/>
      <c r="D44" s="26"/>
      <c r="E44" s="26"/>
      <c r="F44" s="26"/>
      <c r="G44" s="27"/>
      <c r="H44" s="27"/>
      <c r="I44" s="28"/>
      <c r="J44" s="27"/>
      <c r="K44" s="29"/>
      <c r="L44" s="29"/>
      <c r="M44" s="2"/>
    </row>
    <row r="45" spans="1:13" ht="25" x14ac:dyDescent="0.5">
      <c r="A45" s="67" t="s">
        <v>57</v>
      </c>
      <c r="B45" s="70" t="s">
        <v>23</v>
      </c>
      <c r="C45" s="62"/>
      <c r="D45" s="62"/>
      <c r="E45" s="70" t="s">
        <v>24</v>
      </c>
      <c r="F45" s="62"/>
      <c r="G45" s="62"/>
      <c r="H45" s="71" t="s">
        <v>25</v>
      </c>
      <c r="I45" s="62"/>
      <c r="J45" s="62"/>
      <c r="K45" s="71" t="s">
        <v>26</v>
      </c>
      <c r="L45" s="62"/>
      <c r="M45" s="63"/>
    </row>
    <row r="46" spans="1:13" ht="13" x14ac:dyDescent="0.3">
      <c r="A46" s="68"/>
      <c r="B46" s="101"/>
      <c r="C46" s="73"/>
      <c r="D46" s="74"/>
      <c r="E46" s="101"/>
      <c r="F46" s="73"/>
      <c r="G46" s="74"/>
      <c r="H46" s="101"/>
      <c r="I46" s="73"/>
      <c r="J46" s="74"/>
      <c r="K46" s="102"/>
      <c r="L46" s="73"/>
      <c r="M46" s="74"/>
    </row>
    <row r="47" spans="1:13" ht="13" x14ac:dyDescent="0.3">
      <c r="A47" s="68"/>
      <c r="B47" s="75"/>
      <c r="C47" s="76"/>
      <c r="D47" s="77"/>
      <c r="E47" s="75"/>
      <c r="F47" s="76"/>
      <c r="G47" s="77"/>
      <c r="H47" s="75"/>
      <c r="I47" s="76"/>
      <c r="J47" s="77"/>
      <c r="K47" s="75"/>
      <c r="L47" s="76"/>
      <c r="M47" s="77"/>
    </row>
    <row r="48" spans="1:13" ht="95" customHeight="1" x14ac:dyDescent="0.3">
      <c r="A48" s="68"/>
      <c r="B48" s="78"/>
      <c r="C48" s="79"/>
      <c r="D48" s="80"/>
      <c r="E48" s="78"/>
      <c r="F48" s="79"/>
      <c r="G48" s="80"/>
      <c r="H48" s="78"/>
      <c r="I48" s="79"/>
      <c r="J48" s="80"/>
      <c r="K48" s="78"/>
      <c r="L48" s="79"/>
      <c r="M48" s="80"/>
    </row>
    <row r="49" spans="1:13" ht="24.5" customHeight="1" x14ac:dyDescent="0.3">
      <c r="A49" s="69"/>
      <c r="B49" s="82" t="s">
        <v>27</v>
      </c>
      <c r="C49" s="62"/>
      <c r="D49" s="62"/>
      <c r="E49" s="82" t="s">
        <v>28</v>
      </c>
      <c r="F49" s="62"/>
      <c r="G49" s="62"/>
      <c r="H49" s="82" t="s">
        <v>29</v>
      </c>
      <c r="I49" s="62"/>
      <c r="J49" s="62"/>
      <c r="K49" s="108" t="s">
        <v>30</v>
      </c>
      <c r="L49" s="62"/>
      <c r="M49" s="63"/>
    </row>
    <row r="50" spans="1:13" ht="15" x14ac:dyDescent="0.3">
      <c r="A50" s="8" t="s">
        <v>31</v>
      </c>
      <c r="B50" s="58" t="s">
        <v>56</v>
      </c>
      <c r="C50" s="62"/>
      <c r="D50" s="62"/>
      <c r="E50" s="89" t="s">
        <v>56</v>
      </c>
      <c r="F50" s="62"/>
      <c r="G50" s="62"/>
      <c r="H50" s="90" t="s">
        <v>56</v>
      </c>
      <c r="I50" s="62"/>
      <c r="J50" s="62"/>
      <c r="K50" s="109" t="s">
        <v>56</v>
      </c>
      <c r="L50" s="62"/>
      <c r="M50" s="62"/>
    </row>
    <row r="51" spans="1:13" ht="43" customHeight="1" x14ac:dyDescent="0.3">
      <c r="A51" s="30" t="s">
        <v>21</v>
      </c>
      <c r="B51" s="105" t="s">
        <v>32</v>
      </c>
      <c r="C51" s="63"/>
      <c r="D51" s="57">
        <v>0</v>
      </c>
      <c r="E51" s="105" t="s">
        <v>33</v>
      </c>
      <c r="F51" s="107"/>
      <c r="G51" s="57">
        <v>0</v>
      </c>
      <c r="H51" s="105" t="s">
        <v>34</v>
      </c>
      <c r="I51" s="63"/>
      <c r="J51" s="56">
        <v>0</v>
      </c>
      <c r="K51" s="106" t="s">
        <v>35</v>
      </c>
      <c r="L51" s="63"/>
      <c r="M51" s="56">
        <v>0</v>
      </c>
    </row>
    <row r="52" spans="1:13" ht="26" x14ac:dyDescent="0.3">
      <c r="A52" s="30" t="s">
        <v>51</v>
      </c>
      <c r="B52" s="104">
        <v>1</v>
      </c>
      <c r="C52" s="62"/>
      <c r="D52" s="62"/>
      <c r="E52" s="104">
        <v>1</v>
      </c>
      <c r="F52" s="62"/>
      <c r="G52" s="62"/>
      <c r="H52" s="104">
        <v>1</v>
      </c>
      <c r="I52" s="62"/>
      <c r="J52" s="62"/>
      <c r="K52" s="111">
        <v>1</v>
      </c>
      <c r="L52" s="62"/>
      <c r="M52" s="63"/>
    </row>
    <row r="53" spans="1:13" ht="13" x14ac:dyDescent="0.3">
      <c r="A53" s="10" t="s">
        <v>36</v>
      </c>
      <c r="B53" s="91">
        <v>500</v>
      </c>
      <c r="C53" s="62"/>
      <c r="D53" s="62"/>
      <c r="E53" s="62"/>
      <c r="F53" s="62"/>
      <c r="G53" s="62"/>
      <c r="H53" s="62"/>
      <c r="I53" s="62"/>
      <c r="J53" s="62"/>
      <c r="K53" s="62"/>
      <c r="L53" s="62"/>
      <c r="M53" s="63"/>
    </row>
    <row r="54" spans="1:13" ht="13" x14ac:dyDescent="0.3">
      <c r="A54" s="12" t="s">
        <v>13</v>
      </c>
      <c r="B54" s="92">
        <f>B53*B52</f>
        <v>500</v>
      </c>
      <c r="C54" s="62"/>
      <c r="D54" s="62"/>
      <c r="E54" s="92">
        <f>B53*E52</f>
        <v>500</v>
      </c>
      <c r="F54" s="62"/>
      <c r="G54" s="62"/>
      <c r="H54" s="92">
        <f>B53*H52</f>
        <v>500</v>
      </c>
      <c r="I54" s="62"/>
      <c r="J54" s="62"/>
      <c r="K54" s="112">
        <f>B53*K52</f>
        <v>500</v>
      </c>
      <c r="L54" s="62"/>
      <c r="M54" s="63"/>
    </row>
    <row r="55" spans="1:13" ht="13" x14ac:dyDescent="0.3">
      <c r="A55" s="31"/>
      <c r="B55" s="32"/>
      <c r="C55" s="32"/>
      <c r="D55" s="32"/>
      <c r="E55" s="32"/>
      <c r="F55" s="32"/>
      <c r="G55" s="32"/>
      <c r="H55" s="32"/>
      <c r="I55" s="33"/>
      <c r="J55" s="34"/>
      <c r="K55" s="32"/>
      <c r="L55" s="32"/>
      <c r="M55" s="32"/>
    </row>
    <row r="56" spans="1:13" ht="13" x14ac:dyDescent="0.3">
      <c r="A56" s="4"/>
      <c r="B56" s="5"/>
      <c r="C56" s="5"/>
      <c r="D56" s="5"/>
      <c r="E56" s="5"/>
      <c r="F56" s="5"/>
      <c r="G56" s="5"/>
      <c r="H56" s="5"/>
      <c r="I56" s="6"/>
      <c r="J56" s="7"/>
      <c r="K56" s="5"/>
      <c r="L56" s="5"/>
      <c r="M56" s="5"/>
    </row>
    <row r="57" spans="1:13" ht="13" x14ac:dyDescent="0.3">
      <c r="A57" s="38"/>
      <c r="B57" s="32"/>
      <c r="C57" s="32"/>
      <c r="D57" s="32"/>
      <c r="E57" s="32"/>
      <c r="F57" s="32"/>
      <c r="G57" s="32"/>
      <c r="H57" s="32"/>
      <c r="I57" s="33"/>
      <c r="J57" s="34"/>
      <c r="K57" s="32"/>
      <c r="L57" s="32"/>
      <c r="M57" s="32"/>
    </row>
    <row r="58" spans="1:13" ht="13" x14ac:dyDescent="0.3">
      <c r="A58" s="39"/>
      <c r="B58" s="35"/>
      <c r="C58" s="35"/>
      <c r="D58" s="35"/>
      <c r="E58" s="35"/>
      <c r="F58" s="35"/>
      <c r="G58" s="35"/>
      <c r="H58" s="35"/>
      <c r="I58" s="36"/>
      <c r="J58" s="37"/>
      <c r="K58" s="35"/>
      <c r="L58" s="35"/>
      <c r="M58" s="35"/>
    </row>
    <row r="59" spans="1:13" ht="13" x14ac:dyDescent="0.3">
      <c r="A59" s="39"/>
      <c r="B59" s="35"/>
      <c r="C59" s="35"/>
      <c r="D59" s="35"/>
      <c r="E59" s="35"/>
      <c r="F59" s="35"/>
      <c r="G59" s="35"/>
      <c r="H59" s="35"/>
      <c r="I59" s="36"/>
      <c r="J59" s="37"/>
      <c r="K59" s="35"/>
      <c r="L59" s="35"/>
      <c r="M59" s="35"/>
    </row>
    <row r="60" spans="1:13" ht="13" x14ac:dyDescent="0.3">
      <c r="A60" s="110" t="s">
        <v>52</v>
      </c>
      <c r="B60" s="85"/>
      <c r="C60" s="85"/>
      <c r="D60" s="85"/>
      <c r="E60" s="85"/>
      <c r="F60" s="85"/>
      <c r="G60" s="85"/>
      <c r="H60" s="85"/>
      <c r="I60" s="85"/>
      <c r="J60" s="85"/>
      <c r="K60" s="85"/>
      <c r="L60" s="85"/>
      <c r="M60" s="86"/>
    </row>
    <row r="61" spans="1:13" ht="13" x14ac:dyDescent="0.3">
      <c r="A61" s="39"/>
      <c r="B61" s="35"/>
      <c r="C61" s="35"/>
      <c r="D61" s="35"/>
      <c r="E61" s="35"/>
      <c r="F61" s="35"/>
      <c r="G61" s="35"/>
      <c r="H61" s="35"/>
      <c r="I61" s="36"/>
      <c r="J61" s="37"/>
      <c r="K61" s="35"/>
      <c r="L61" s="35"/>
      <c r="M61" s="35"/>
    </row>
    <row r="62" spans="1:13" ht="13" x14ac:dyDescent="0.3">
      <c r="A62" s="39"/>
      <c r="B62" s="35"/>
      <c r="C62" s="35"/>
      <c r="D62" s="35"/>
      <c r="E62" s="35"/>
      <c r="F62" s="35"/>
      <c r="G62" s="35"/>
      <c r="H62" s="35"/>
      <c r="I62" s="36"/>
      <c r="J62" s="37"/>
      <c r="K62" s="35"/>
      <c r="L62" s="35"/>
      <c r="M62" s="35"/>
    </row>
    <row r="63" spans="1:13" ht="13" x14ac:dyDescent="0.3">
      <c r="A63" s="40"/>
      <c r="B63" s="5"/>
      <c r="C63" s="5"/>
      <c r="D63" s="5"/>
      <c r="E63" s="5"/>
      <c r="F63" s="5"/>
      <c r="G63" s="5"/>
      <c r="H63" s="5"/>
      <c r="I63" s="6"/>
      <c r="J63" s="7"/>
      <c r="K63" s="5"/>
      <c r="L63" s="5"/>
      <c r="M63" s="5"/>
    </row>
    <row r="64" spans="1:13" ht="13" x14ac:dyDescent="0.3">
      <c r="A64" s="41" t="s">
        <v>42</v>
      </c>
      <c r="B64" s="42" t="s">
        <v>56</v>
      </c>
      <c r="C64" s="43"/>
      <c r="D64" s="43"/>
      <c r="E64" s="43"/>
      <c r="F64" s="43"/>
      <c r="G64" s="43"/>
      <c r="H64" s="43"/>
      <c r="I64" s="44"/>
      <c r="J64" s="45"/>
      <c r="K64" s="43"/>
      <c r="L64" s="43"/>
      <c r="M64" s="43"/>
    </row>
    <row r="65" spans="1:13" ht="13" x14ac:dyDescent="0.3">
      <c r="A65" s="46"/>
      <c r="B65" s="42" t="s">
        <v>43</v>
      </c>
      <c r="C65" s="43"/>
      <c r="D65" s="43"/>
      <c r="E65" s="43"/>
      <c r="F65" s="43"/>
      <c r="G65" s="43"/>
      <c r="H65" s="43"/>
      <c r="I65" s="44"/>
      <c r="J65" s="45"/>
      <c r="K65" s="43"/>
      <c r="L65" s="43"/>
      <c r="M65" s="43"/>
    </row>
    <row r="66" spans="1:13" ht="13" x14ac:dyDescent="0.3">
      <c r="A66" s="46"/>
      <c r="B66" s="42" t="s">
        <v>44</v>
      </c>
      <c r="C66" s="43"/>
      <c r="D66" s="43"/>
      <c r="E66" s="43"/>
      <c r="F66" s="43"/>
      <c r="G66" s="43"/>
      <c r="H66" s="43"/>
      <c r="I66" s="44"/>
      <c r="J66" s="45"/>
      <c r="K66" s="43"/>
      <c r="L66" s="43"/>
      <c r="M66" s="43"/>
    </row>
    <row r="67" spans="1:13" ht="13" x14ac:dyDescent="0.3">
      <c r="A67" s="47"/>
      <c r="B67" s="43"/>
      <c r="C67" s="43"/>
      <c r="D67" s="43"/>
      <c r="E67" s="43"/>
      <c r="F67" s="43"/>
      <c r="G67" s="43"/>
      <c r="H67" s="43"/>
      <c r="I67" s="44"/>
      <c r="J67" s="45"/>
      <c r="K67" s="43"/>
      <c r="L67" s="43"/>
      <c r="M67" s="43"/>
    </row>
  </sheetData>
  <mergeCells count="101">
    <mergeCell ref="C2:F9"/>
    <mergeCell ref="A60:M60"/>
    <mergeCell ref="H52:J52"/>
    <mergeCell ref="K52:M52"/>
    <mergeCell ref="B53:M53"/>
    <mergeCell ref="E54:G54"/>
    <mergeCell ref="H54:J54"/>
    <mergeCell ref="K54:M54"/>
    <mergeCell ref="B52:D52"/>
    <mergeCell ref="B54:D54"/>
    <mergeCell ref="K51:L51"/>
    <mergeCell ref="E51:F51"/>
    <mergeCell ref="B49:D49"/>
    <mergeCell ref="B50:D50"/>
    <mergeCell ref="B51:C51"/>
    <mergeCell ref="K49:M49"/>
    <mergeCell ref="E49:G49"/>
    <mergeCell ref="H49:J49"/>
    <mergeCell ref="E50:G50"/>
    <mergeCell ref="H50:J50"/>
    <mergeCell ref="K50:M50"/>
    <mergeCell ref="A45:A49"/>
    <mergeCell ref="B45:D45"/>
    <mergeCell ref="E45:G45"/>
    <mergeCell ref="E52:G52"/>
    <mergeCell ref="F41:I41"/>
    <mergeCell ref="H51:I51"/>
    <mergeCell ref="B39:E39"/>
    <mergeCell ref="F39:I39"/>
    <mergeCell ref="J39:M39"/>
    <mergeCell ref="B40:M40"/>
    <mergeCell ref="B41:E41"/>
    <mergeCell ref="E46:G48"/>
    <mergeCell ref="H46:J48"/>
    <mergeCell ref="B46:D48"/>
    <mergeCell ref="H45:J45"/>
    <mergeCell ref="K45:M45"/>
    <mergeCell ref="K46:M48"/>
    <mergeCell ref="F17:I17"/>
    <mergeCell ref="J17:M17"/>
    <mergeCell ref="F18:I18"/>
    <mergeCell ref="J18:M18"/>
    <mergeCell ref="J41:M41"/>
    <mergeCell ref="J19:M19"/>
    <mergeCell ref="B26:E26"/>
    <mergeCell ref="B28:E28"/>
    <mergeCell ref="F28:I28"/>
    <mergeCell ref="J28:M28"/>
    <mergeCell ref="B22:E22"/>
    <mergeCell ref="B23:E23"/>
    <mergeCell ref="B24:E24"/>
    <mergeCell ref="A25:M25"/>
    <mergeCell ref="F26:I26"/>
    <mergeCell ref="J26:M26"/>
    <mergeCell ref="B27:M27"/>
    <mergeCell ref="F19:I19"/>
    <mergeCell ref="F20:I20"/>
    <mergeCell ref="F21:I21"/>
    <mergeCell ref="F22:I22"/>
    <mergeCell ref="B37:E37"/>
    <mergeCell ref="F37:I37"/>
    <mergeCell ref="J37:M37"/>
    <mergeCell ref="F38:I38"/>
    <mergeCell ref="J38:M38"/>
    <mergeCell ref="B38:E38"/>
    <mergeCell ref="A1:E1"/>
    <mergeCell ref="F1:I1"/>
    <mergeCell ref="J1:M1"/>
    <mergeCell ref="A12:A16"/>
    <mergeCell ref="F12:I12"/>
    <mergeCell ref="J12:M12"/>
    <mergeCell ref="J13:M15"/>
    <mergeCell ref="B10:E10"/>
    <mergeCell ref="B13:E15"/>
    <mergeCell ref="F13:I15"/>
    <mergeCell ref="B12:E12"/>
    <mergeCell ref="B16:E16"/>
    <mergeCell ref="F16:I16"/>
    <mergeCell ref="J16:M16"/>
    <mergeCell ref="F23:I23"/>
    <mergeCell ref="F24:I24"/>
    <mergeCell ref="J20:M20"/>
    <mergeCell ref="J21:M21"/>
    <mergeCell ref="J22:M22"/>
    <mergeCell ref="J23:M23"/>
    <mergeCell ref="J24:M24"/>
    <mergeCell ref="A32:A36"/>
    <mergeCell ref="B32:E32"/>
    <mergeCell ref="F32:I32"/>
    <mergeCell ref="J32:M32"/>
    <mergeCell ref="B33:E35"/>
    <mergeCell ref="F33:I35"/>
    <mergeCell ref="J33:M35"/>
    <mergeCell ref="J36:M36"/>
    <mergeCell ref="B36:E36"/>
    <mergeCell ref="F36:I36"/>
    <mergeCell ref="B17:E17"/>
    <mergeCell ref="B18:E18"/>
    <mergeCell ref="B19:E19"/>
    <mergeCell ref="B20:E20"/>
    <mergeCell ref="B21:E21"/>
  </mergeCells>
  <dataValidations count="1">
    <dataValidation type="list" allowBlank="1" sqref="B17 F17 J17 B37 F37 J37 B50 E50 H50 K50" xr:uid="{00000000-0002-0000-0000-000000000000}">
      <formula1>$B$64:$B$66</formula1>
    </dataValidation>
  </dataValidations>
  <hyperlinks>
    <hyperlink ref="A60" r:id="rId1" xr:uid="{00000000-0004-0000-0000-000000000000}"/>
  </hyperlinks>
  <printOptions horizontalCentered="1" gridLines="1"/>
  <pageMargins left="0.7" right="0.7" top="0.75" bottom="0.75" header="0" footer="0"/>
  <pageSetup fitToHeight="0" pageOrder="overThenDown" orientation="portrait" cellComments="atEnd"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Makerble Costs 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2021-05-20T11:14:31Z</dcterms:created>
  <dcterms:modified xsi:type="dcterms:W3CDTF">2021-05-20T14:08:05Z</dcterms:modified>
</cp:coreProperties>
</file>